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прил_3" sheetId="1" r:id="rId1"/>
    <sheet name="инструкция" sheetId="2" r:id="rId2"/>
  </sheets>
  <externalReferences>
    <externalReference r:id="rId5"/>
  </externalReferences>
  <definedNames>
    <definedName name="_xlnm.Print_Titles" localSheetId="0">'прил_3'!$9:$9</definedName>
  </definedNames>
  <calcPr fullCalcOnLoad="1"/>
</workbook>
</file>

<file path=xl/sharedStrings.xml><?xml version="1.0" encoding="utf-8"?>
<sst xmlns="http://schemas.openxmlformats.org/spreadsheetml/2006/main" count="101" uniqueCount="98">
  <si>
    <t>СНГ I</t>
  </si>
  <si>
    <t>СНГ II</t>
  </si>
  <si>
    <t>Европа I</t>
  </si>
  <si>
    <t>Европа II</t>
  </si>
  <si>
    <t>МИР I</t>
  </si>
  <si>
    <t>МИР II</t>
  </si>
  <si>
    <t>СНГ III</t>
  </si>
  <si>
    <t>Европа III</t>
  </si>
  <si>
    <t>к приказу РУП "Белтелеком"</t>
  </si>
  <si>
    <t>9.1</t>
  </si>
  <si>
    <t>9.2</t>
  </si>
  <si>
    <t>9.3</t>
  </si>
  <si>
    <t>9.4</t>
  </si>
  <si>
    <t>Оператор Telenor Connexion</t>
  </si>
  <si>
    <t>9.5</t>
  </si>
  <si>
    <t>Международна сеть - Антарктида (BebbiCell AG)</t>
  </si>
  <si>
    <t>9.6</t>
  </si>
  <si>
    <t>Международный оператор Travel Telekommunikation</t>
  </si>
  <si>
    <t>9.7</t>
  </si>
  <si>
    <t>Глобальная общеобразовательная сеть (Global Networks)</t>
  </si>
  <si>
    <t>9.8</t>
  </si>
  <si>
    <t>Международная сеть - Aeromobile (код +882 99)</t>
  </si>
  <si>
    <t>9.9</t>
  </si>
  <si>
    <t>Спутниковые системы связи</t>
  </si>
  <si>
    <t>10.1</t>
  </si>
  <si>
    <t>Турайя</t>
  </si>
  <si>
    <t>10.2</t>
  </si>
  <si>
    <t>10.3</t>
  </si>
  <si>
    <t>Международный негеографический код +883 5100 (iNum - глобальный код для IP-услуг)</t>
  </si>
  <si>
    <t>Международные сети</t>
  </si>
  <si>
    <t>Международная сеть MCP (Maritime Communications Partner A.S.)</t>
  </si>
  <si>
    <t>Международная корпоративная сеть ONAIR</t>
  </si>
  <si>
    <t>Международная сеть Seanet Maritime Communications</t>
  </si>
  <si>
    <t>Спутниковая система связи ГлобалСтар</t>
  </si>
  <si>
    <t>12</t>
  </si>
  <si>
    <t>11</t>
  </si>
  <si>
    <t>Тарифная зона, направление</t>
  </si>
  <si>
    <t>Международные телефонные ISDN-соединения при выходе на мобильные сети других государств</t>
  </si>
  <si>
    <t>СНГ</t>
  </si>
  <si>
    <t>Европа</t>
  </si>
  <si>
    <t>12.1</t>
  </si>
  <si>
    <t>12.2</t>
  </si>
  <si>
    <t>Международная сеть - Vodafone Malta (код +882 39)</t>
  </si>
  <si>
    <t>Приложение 3</t>
  </si>
  <si>
    <t>Иридиум (код набора - 8816, 8817)</t>
  </si>
  <si>
    <t>№ п/п</t>
  </si>
  <si>
    <t>9.10</t>
  </si>
  <si>
    <t>Международная сеть – T-MOB M2M SERVICES (код +882 285)</t>
  </si>
  <si>
    <t>Тариф за каждую полную или неполную минуту телефонного соединения без учета налога на добавленную стоимость, рублей</t>
  </si>
  <si>
    <t>2</t>
  </si>
  <si>
    <t>3</t>
  </si>
  <si>
    <t>Международная сеть Orange (код +883 130)</t>
  </si>
  <si>
    <t>УТВЕРЖДЕНО</t>
  </si>
  <si>
    <t>приказ РУП "Белтелеком"</t>
  </si>
  <si>
    <t>ИНСТРУКЦИЯ</t>
  </si>
  <si>
    <t>о порядке установления и применения тарифов</t>
  </si>
  <si>
    <t>на услуги по пропуску трафика абонентов</t>
  </si>
  <si>
    <t>операторов электросвязи Республики Беларусь</t>
  </si>
  <si>
    <t>на сети зарубежных операторов связи</t>
  </si>
  <si>
    <t>1.</t>
  </si>
  <si>
    <t>2.</t>
  </si>
  <si>
    <t>3.</t>
  </si>
  <si>
    <t>В соответствии с действующим законодательством тарифы установлены без налога на добавленную стоимость. Налог на добавленную стоимость взимается согласно законодательству.</t>
  </si>
  <si>
    <t>4.</t>
  </si>
  <si>
    <t>Перечень государств по пунктам 12.1, 12.2 приложения 3 определяется в соответствии с Перечнем стран.</t>
  </si>
  <si>
    <t>5.</t>
  </si>
  <si>
    <t>Плата за всю продолжительность международного соединения производится по тарифам, действующим на момент начала соединения.</t>
  </si>
  <si>
    <t>6.</t>
  </si>
  <si>
    <t>Телефонные соединения с абонентами г. Ханкенди (Степанакерт) тарифицируются  по тарифам Азербайджана.</t>
  </si>
  <si>
    <t>7.</t>
  </si>
  <si>
    <t>Телефонные соединения с абонентами Абхазии тарифицируются по тарифам Грузии.</t>
  </si>
  <si>
    <t>Настоящая Инструкция определяет порядок установления и применения тарифов на услуги по пропуску трафика абонентов операторов электросвязи Республики Беларусь на сети зарубежных операторов связи, указанных в приложени 3 к приказу, утвердившему настоящую Инструкцию (далее - приложение 3).</t>
  </si>
  <si>
    <t>Принадлежность страны к тарифной зоне определяется в соответствии с Перечнем стран назначения по тарифным зонам при предоставлении международных телефонных соединений абонентам сети электросвязи общего пользования и услуг по пропуску трафика абонентов операторов электросвязи Республики Беларусь на сети зарубежных операторов связи, утвержденным настоящим приказом (далее - Перечень стран).</t>
  </si>
  <si>
    <t>Тарифы на услуги по пропуску трафика абонентов операторов электросвязи Республики Беларусь на сети зарубежных операторов связи</t>
  </si>
  <si>
    <t>Спутниковая система связи "ИНМАРСАТ"</t>
  </si>
  <si>
    <t>13.1</t>
  </si>
  <si>
    <t>Стандарт В</t>
  </si>
  <si>
    <t>13.2</t>
  </si>
  <si>
    <t>Стандарт М</t>
  </si>
  <si>
    <t>13.3</t>
  </si>
  <si>
    <t>Стандарт мини М</t>
  </si>
  <si>
    <t>13.4</t>
  </si>
  <si>
    <t>Стандарт М4 (ISDN)</t>
  </si>
  <si>
    <t>13.5</t>
  </si>
  <si>
    <t>Стандарт B HSD</t>
  </si>
  <si>
    <t>13.6</t>
  </si>
  <si>
    <t>Стандарт BGAN</t>
  </si>
  <si>
    <t>13.7</t>
  </si>
  <si>
    <t>Стандарт BGAN HSD</t>
  </si>
  <si>
    <t>9.11</t>
  </si>
  <si>
    <t>9.12</t>
  </si>
  <si>
    <t>Персональная нумерация Великобритании (код + 44 70)</t>
  </si>
  <si>
    <t>13.8</t>
  </si>
  <si>
    <t>Стандарт Aeronautical</t>
  </si>
  <si>
    <t>от ____________ года № ____</t>
  </si>
  <si>
    <t>10.4</t>
  </si>
  <si>
    <t>Спутниковые сети связи России (код +7954)</t>
  </si>
  <si>
    <t>Вводятся с       мая 2019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</si>
</sst>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#,##0.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0.000"/>
    <numFmt numFmtId="192" formatCode="0.0000"/>
    <numFmt numFmtId="193" formatCode="0.0000000"/>
    <numFmt numFmtId="194" formatCode="0.0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  <numFmt numFmtId="207" formatCode="_-* #,##0_р_._-;\-* #,##0_р_._-;_-* &quot;-&quot;??_р_._-;_-@_-"/>
  </numFmts>
  <fonts count="3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8" borderId="0" applyNumberFormat="0" applyBorder="0" applyAlignment="0" applyProtection="0"/>
    <xf numFmtId="0" fontId="32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11" borderId="0" applyNumberFormat="0" applyBorder="0" applyAlignment="0" applyProtection="0"/>
    <xf numFmtId="0" fontId="3" fillId="6" borderId="0" applyNumberFormat="0" applyBorder="0" applyAlignment="0" applyProtection="0"/>
    <xf numFmtId="0" fontId="32" fillId="12" borderId="0" applyNumberFormat="0" applyBorder="0" applyAlignment="0" applyProtection="0"/>
    <xf numFmtId="0" fontId="3" fillId="10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0" borderId="0" applyNumberFormat="0" applyBorder="0" applyAlignment="0" applyProtection="0"/>
    <xf numFmtId="0" fontId="32" fillId="19" borderId="0" applyNumberFormat="0" applyBorder="0" applyAlignment="0" applyProtection="0"/>
    <xf numFmtId="0" fontId="3" fillId="6" borderId="0" applyNumberFormat="0" applyBorder="0" applyAlignment="0" applyProtection="0"/>
    <xf numFmtId="0" fontId="32" fillId="20" borderId="0" applyNumberFormat="0" applyBorder="0" applyAlignment="0" applyProtection="0"/>
    <xf numFmtId="0" fontId="4" fillId="10" borderId="0" applyNumberFormat="0" applyBorder="0" applyAlignment="0" applyProtection="0"/>
    <xf numFmtId="0" fontId="33" fillId="21" borderId="0" applyNumberFormat="0" applyBorder="0" applyAlignment="0" applyProtection="0"/>
    <xf numFmtId="0" fontId="4" fillId="22" borderId="0" applyNumberFormat="0" applyBorder="0" applyAlignment="0" applyProtection="0"/>
    <xf numFmtId="0" fontId="33" fillId="23" borderId="0" applyNumberFormat="0" applyBorder="0" applyAlignment="0" applyProtection="0"/>
    <xf numFmtId="0" fontId="4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17" borderId="0" applyNumberFormat="0" applyBorder="0" applyAlignment="0" applyProtection="0"/>
    <xf numFmtId="0" fontId="33" fillId="26" borderId="0" applyNumberFormat="0" applyBorder="0" applyAlignment="0" applyProtection="0"/>
    <xf numFmtId="0" fontId="4" fillId="10" borderId="0" applyNumberFormat="0" applyBorder="0" applyAlignment="0" applyProtection="0"/>
    <xf numFmtId="0" fontId="33" fillId="27" borderId="0" applyNumberFormat="0" applyBorder="0" applyAlignment="0" applyProtection="0"/>
    <xf numFmtId="0" fontId="4" fillId="4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15" borderId="1" applyNumberFormat="0" applyAlignment="0" applyProtection="0"/>
    <xf numFmtId="0" fontId="6" fillId="33" borderId="2" applyNumberFormat="0" applyAlignment="0" applyProtection="0"/>
    <xf numFmtId="0" fontId="7" fillId="33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4" borderId="7" applyNumberFormat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0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1" fontId="0" fillId="0" borderId="0" xfId="75" applyNumberFormat="1" applyFont="1" applyAlignment="1">
      <alignment vertic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9" fontId="21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top"/>
    </xf>
    <xf numFmtId="49" fontId="21" fillId="0" borderId="1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justify"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justify" vertical="top"/>
    </xf>
    <xf numFmtId="0" fontId="19" fillId="0" borderId="0" xfId="0" applyFont="1" applyFill="1" applyAlignment="1">
      <alignment horizontal="right" vertical="top"/>
    </xf>
    <xf numFmtId="0" fontId="21" fillId="0" borderId="10" xfId="0" applyFont="1" applyBorder="1" applyAlignment="1">
      <alignment horizontal="center" vertical="center" wrapText="1"/>
    </xf>
    <xf numFmtId="200" fontId="21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201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0" fontId="0" fillId="0" borderId="0" xfId="75" applyNumberFormat="1" applyFont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justify" vertical="top"/>
    </xf>
    <xf numFmtId="0" fontId="26" fillId="0" borderId="0" xfId="0" applyFont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2" fillId="0" borderId="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200" fontId="22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 horizontal="justify" vertical="top" wrapText="1"/>
    </xf>
    <xf numFmtId="0" fontId="25" fillId="0" borderId="0" xfId="0" applyFont="1" applyFill="1" applyBorder="1" applyAlignment="1">
      <alignment horizontal="justify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37">
          <cell r="L37">
            <v>0.338</v>
          </cell>
        </row>
        <row r="38">
          <cell r="L38">
            <v>0.35400000000000004</v>
          </cell>
        </row>
        <row r="39">
          <cell r="L39">
            <v>0.45</v>
          </cell>
        </row>
        <row r="40">
          <cell r="L40">
            <v>0.33</v>
          </cell>
        </row>
        <row r="41">
          <cell r="L41">
            <v>0.35400000000000004</v>
          </cell>
        </row>
        <row r="42">
          <cell r="L42">
            <v>0.442</v>
          </cell>
        </row>
        <row r="43">
          <cell r="L43">
            <v>0.5</v>
          </cell>
        </row>
        <row r="44">
          <cell r="L44">
            <v>1.202</v>
          </cell>
        </row>
        <row r="45">
          <cell r="L45">
            <v>3.82</v>
          </cell>
        </row>
        <row r="46">
          <cell r="L46">
            <v>9.5</v>
          </cell>
        </row>
        <row r="47">
          <cell r="L47">
            <v>4.43</v>
          </cell>
        </row>
        <row r="48">
          <cell r="L48">
            <v>9.91</v>
          </cell>
        </row>
        <row r="49">
          <cell r="L49">
            <v>6.51</v>
          </cell>
        </row>
        <row r="50">
          <cell r="L50">
            <v>0.61</v>
          </cell>
        </row>
        <row r="51">
          <cell r="L51">
            <v>0.062369999999999995</v>
          </cell>
        </row>
        <row r="52">
          <cell r="L52">
            <v>8.01</v>
          </cell>
        </row>
        <row r="53">
          <cell r="L53">
            <v>1.71</v>
          </cell>
        </row>
        <row r="54">
          <cell r="L54">
            <v>0.5</v>
          </cell>
        </row>
        <row r="55">
          <cell r="L55">
            <v>7.41</v>
          </cell>
        </row>
        <row r="56">
          <cell r="L56">
            <v>0.71</v>
          </cell>
        </row>
        <row r="57">
          <cell r="L57">
            <v>3.31</v>
          </cell>
        </row>
        <row r="58">
          <cell r="L58">
            <v>7.21</v>
          </cell>
        </row>
        <row r="59">
          <cell r="L59">
            <v>6.01</v>
          </cell>
        </row>
        <row r="60">
          <cell r="L60">
            <v>5.51</v>
          </cell>
        </row>
        <row r="62">
          <cell r="L62">
            <v>0.73</v>
          </cell>
        </row>
        <row r="63">
          <cell r="L63">
            <v>0.9</v>
          </cell>
        </row>
        <row r="65">
          <cell r="L65">
            <v>6.08</v>
          </cell>
        </row>
        <row r="66">
          <cell r="L66">
            <v>5.12</v>
          </cell>
        </row>
        <row r="67">
          <cell r="L67">
            <v>3.2</v>
          </cell>
        </row>
        <row r="68">
          <cell r="L68">
            <v>15</v>
          </cell>
        </row>
        <row r="69">
          <cell r="L69">
            <v>17.4</v>
          </cell>
        </row>
        <row r="70">
          <cell r="L70">
            <v>10</v>
          </cell>
        </row>
        <row r="71">
          <cell r="L71">
            <v>19</v>
          </cell>
        </row>
        <row r="72">
          <cell r="L72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5.875" style="23" customWidth="1"/>
    <col min="2" max="2" width="59.875" style="12" customWidth="1"/>
    <col min="3" max="3" width="27.00390625" style="12" customWidth="1"/>
    <col min="4" max="16384" width="9.125" style="2" customWidth="1"/>
  </cols>
  <sheetData>
    <row r="1" spans="1:3" ht="15.75" customHeight="1">
      <c r="A1" s="15"/>
      <c r="B1" s="5"/>
      <c r="C1" s="32" t="s">
        <v>43</v>
      </c>
    </row>
    <row r="2" spans="1:3" ht="15.75" customHeight="1">
      <c r="A2" s="15"/>
      <c r="B2" s="6"/>
      <c r="C2" s="32" t="s">
        <v>8</v>
      </c>
    </row>
    <row r="3" spans="1:3" ht="15.75" customHeight="1">
      <c r="A3" s="15"/>
      <c r="B3" s="6"/>
      <c r="C3" s="46" t="s">
        <v>94</v>
      </c>
    </row>
    <row r="4" spans="1:3" ht="15.75" customHeight="1">
      <c r="A4" s="15"/>
      <c r="B4" s="6"/>
      <c r="C4" s="6"/>
    </row>
    <row r="5" spans="1:3" s="14" customFormat="1" ht="36.75" customHeight="1">
      <c r="A5" s="70" t="s">
        <v>73</v>
      </c>
      <c r="B5" s="70"/>
      <c r="C5" s="70"/>
    </row>
    <row r="6" spans="1:3" ht="15.75" customHeight="1">
      <c r="A6" s="71"/>
      <c r="B6" s="71"/>
      <c r="C6" s="71"/>
    </row>
    <row r="7" spans="1:3" ht="18" customHeight="1">
      <c r="A7" s="16"/>
      <c r="B7" s="7"/>
      <c r="C7" s="13" t="s">
        <v>97</v>
      </c>
    </row>
    <row r="8" spans="1:3" s="1" customFormat="1" ht="129" customHeight="1">
      <c r="A8" s="33" t="s">
        <v>45</v>
      </c>
      <c r="B8" s="24" t="s">
        <v>36</v>
      </c>
      <c r="C8" s="24" t="s">
        <v>48</v>
      </c>
    </row>
    <row r="9" spans="1:3" s="40" customFormat="1" ht="15.75">
      <c r="A9" s="38">
        <v>1</v>
      </c>
      <c r="B9" s="39" t="s">
        <v>49</v>
      </c>
      <c r="C9" s="39" t="s">
        <v>50</v>
      </c>
    </row>
    <row r="10" spans="1:4" s="3" customFormat="1" ht="19.5" customHeight="1">
      <c r="A10" s="17">
        <v>1</v>
      </c>
      <c r="B10" s="8" t="s">
        <v>0</v>
      </c>
      <c r="C10" s="34">
        <f>'[1]Прик_213_214'!L37</f>
        <v>0.338</v>
      </c>
      <c r="D10" s="4"/>
    </row>
    <row r="11" spans="1:4" s="3" customFormat="1" ht="19.5" customHeight="1">
      <c r="A11" s="17">
        <v>2</v>
      </c>
      <c r="B11" s="8" t="s">
        <v>1</v>
      </c>
      <c r="C11" s="34">
        <f>'[1]Прик_213_214'!L38</f>
        <v>0.35400000000000004</v>
      </c>
      <c r="D11" s="4"/>
    </row>
    <row r="12" spans="1:4" s="3" customFormat="1" ht="19.5" customHeight="1">
      <c r="A12" s="17">
        <v>3</v>
      </c>
      <c r="B12" s="8" t="s">
        <v>6</v>
      </c>
      <c r="C12" s="34">
        <f>'[1]Прик_213_214'!L39</f>
        <v>0.45</v>
      </c>
      <c r="D12" s="4"/>
    </row>
    <row r="13" spans="1:4" s="3" customFormat="1" ht="19.5" customHeight="1">
      <c r="A13" s="17">
        <v>4</v>
      </c>
      <c r="B13" s="8" t="s">
        <v>2</v>
      </c>
      <c r="C13" s="34">
        <f>'[1]Прик_213_214'!L40</f>
        <v>0.33</v>
      </c>
      <c r="D13" s="4"/>
    </row>
    <row r="14" spans="1:4" s="3" customFormat="1" ht="19.5" customHeight="1">
      <c r="A14" s="17">
        <v>5</v>
      </c>
      <c r="B14" s="8" t="s">
        <v>3</v>
      </c>
      <c r="C14" s="34">
        <f>'[1]Прик_213_214'!L41</f>
        <v>0.35400000000000004</v>
      </c>
      <c r="D14" s="4"/>
    </row>
    <row r="15" spans="1:5" ht="19.5" customHeight="1">
      <c r="A15" s="17">
        <v>6</v>
      </c>
      <c r="B15" s="8" t="s">
        <v>7</v>
      </c>
      <c r="C15" s="34">
        <f>'[1]Прик_213_214'!L42</f>
        <v>0.442</v>
      </c>
      <c r="D15" s="4"/>
      <c r="E15" s="3"/>
    </row>
    <row r="16" spans="1:5" ht="19.5" customHeight="1">
      <c r="A16" s="17">
        <v>7</v>
      </c>
      <c r="B16" s="8" t="s">
        <v>4</v>
      </c>
      <c r="C16" s="34">
        <f>'[1]Прик_213_214'!L43</f>
        <v>0.5</v>
      </c>
      <c r="D16" s="4"/>
      <c r="E16" s="3"/>
    </row>
    <row r="17" spans="1:5" ht="19.5" customHeight="1">
      <c r="A17" s="17">
        <v>8</v>
      </c>
      <c r="B17" s="8" t="s">
        <v>5</v>
      </c>
      <c r="C17" s="34">
        <f>'[1]Прик_213_214'!L44</f>
        <v>1.202</v>
      </c>
      <c r="D17" s="4"/>
      <c r="E17" s="3"/>
    </row>
    <row r="18" spans="1:3" ht="21.75" customHeight="1">
      <c r="A18" s="18">
        <v>9</v>
      </c>
      <c r="B18" s="35" t="s">
        <v>29</v>
      </c>
      <c r="C18" s="36"/>
    </row>
    <row r="19" spans="1:8" ht="38.25" customHeight="1">
      <c r="A19" s="19" t="s">
        <v>9</v>
      </c>
      <c r="B19" s="26" t="s">
        <v>30</v>
      </c>
      <c r="C19" s="34">
        <f>'[1]Прик_213_214'!L45</f>
        <v>3.82</v>
      </c>
      <c r="H19" s="43"/>
    </row>
    <row r="20" spans="1:8" ht="19.5" customHeight="1">
      <c r="A20" s="19" t="s">
        <v>10</v>
      </c>
      <c r="B20" s="27" t="s">
        <v>31</v>
      </c>
      <c r="C20" s="34">
        <f>'[1]Прик_213_214'!L46</f>
        <v>9.5</v>
      </c>
      <c r="H20" s="43"/>
    </row>
    <row r="21" spans="1:8" ht="19.5" customHeight="1">
      <c r="A21" s="19" t="s">
        <v>11</v>
      </c>
      <c r="B21" s="27" t="s">
        <v>32</v>
      </c>
      <c r="C21" s="34">
        <f>'[1]Прик_213_214'!L47</f>
        <v>4.43</v>
      </c>
      <c r="H21" s="43"/>
    </row>
    <row r="22" spans="1:8" ht="18.75">
      <c r="A22" s="19" t="s">
        <v>12</v>
      </c>
      <c r="B22" s="28" t="s">
        <v>13</v>
      </c>
      <c r="C22" s="34">
        <f>'[1]Прик_213_214'!L48</f>
        <v>9.91</v>
      </c>
      <c r="H22" s="43"/>
    </row>
    <row r="23" spans="1:8" ht="19.5" customHeight="1">
      <c r="A23" s="19" t="s">
        <v>14</v>
      </c>
      <c r="B23" s="29" t="s">
        <v>15</v>
      </c>
      <c r="C23" s="34">
        <f>'[1]Прик_213_214'!L49</f>
        <v>6.51</v>
      </c>
      <c r="H23" s="43"/>
    </row>
    <row r="24" spans="1:8" ht="19.5" customHeight="1">
      <c r="A24" s="19" t="s">
        <v>16</v>
      </c>
      <c r="B24" s="29" t="s">
        <v>17</v>
      </c>
      <c r="C24" s="34">
        <f>'[1]Прик_213_214'!L50</f>
        <v>0.61</v>
      </c>
      <c r="H24" s="43"/>
    </row>
    <row r="25" spans="1:8" ht="38.25" customHeight="1">
      <c r="A25" s="19" t="s">
        <v>18</v>
      </c>
      <c r="B25" s="29" t="s">
        <v>19</v>
      </c>
      <c r="C25" s="34">
        <f>'[1]Прик_213_214'!L51</f>
        <v>0.062369999999999995</v>
      </c>
      <c r="H25" s="43"/>
    </row>
    <row r="26" spans="1:8" ht="19.5" customHeight="1">
      <c r="A26" s="19" t="s">
        <v>20</v>
      </c>
      <c r="B26" s="29" t="s">
        <v>21</v>
      </c>
      <c r="C26" s="34">
        <f>'[1]Прик_213_214'!L52</f>
        <v>8.01</v>
      </c>
      <c r="H26" s="43"/>
    </row>
    <row r="27" spans="1:8" ht="19.5" customHeight="1">
      <c r="A27" s="19" t="s">
        <v>22</v>
      </c>
      <c r="B27" s="29" t="s">
        <v>42</v>
      </c>
      <c r="C27" s="34">
        <f>'[1]Прик_213_214'!L53</f>
        <v>1.71</v>
      </c>
      <c r="H27" s="43"/>
    </row>
    <row r="28" spans="1:8" ht="38.25" customHeight="1">
      <c r="A28" s="25" t="s">
        <v>46</v>
      </c>
      <c r="B28" s="37" t="s">
        <v>47</v>
      </c>
      <c r="C28" s="34">
        <f>'[1]Прик_213_214'!L54</f>
        <v>0.5</v>
      </c>
      <c r="H28" s="43"/>
    </row>
    <row r="29" spans="1:8" ht="19.5" customHeight="1">
      <c r="A29" s="25" t="s">
        <v>89</v>
      </c>
      <c r="B29" s="37" t="s">
        <v>51</v>
      </c>
      <c r="C29" s="34">
        <f>'[1]Прик_213_214'!L55</f>
        <v>7.41</v>
      </c>
      <c r="H29" s="43"/>
    </row>
    <row r="30" spans="1:8" ht="37.5">
      <c r="A30" s="25" t="s">
        <v>90</v>
      </c>
      <c r="B30" s="37" t="s">
        <v>91</v>
      </c>
      <c r="C30" s="34">
        <f>'[1]Прик_213_214'!L56</f>
        <v>0.71</v>
      </c>
      <c r="H30" s="43"/>
    </row>
    <row r="31" spans="1:3" s="40" customFormat="1" ht="15.75">
      <c r="A31" s="38">
        <v>1</v>
      </c>
      <c r="B31" s="39" t="s">
        <v>49</v>
      </c>
      <c r="C31" s="39" t="s">
        <v>50</v>
      </c>
    </row>
    <row r="32" spans="1:8" ht="21.75" customHeight="1">
      <c r="A32" s="20">
        <v>10</v>
      </c>
      <c r="B32" s="9" t="s">
        <v>23</v>
      </c>
      <c r="C32" s="34"/>
      <c r="H32" s="43"/>
    </row>
    <row r="33" spans="1:8" ht="19.5" customHeight="1">
      <c r="A33" s="25" t="s">
        <v>24</v>
      </c>
      <c r="B33" s="41" t="s">
        <v>25</v>
      </c>
      <c r="C33" s="69">
        <f>'[1]Прик_213_214'!L57</f>
        <v>3.31</v>
      </c>
      <c r="D33" s="42"/>
      <c r="H33" s="43"/>
    </row>
    <row r="34" spans="1:8" ht="19.5" customHeight="1">
      <c r="A34" s="19" t="s">
        <v>26</v>
      </c>
      <c r="B34" s="27" t="s">
        <v>33</v>
      </c>
      <c r="C34" s="69">
        <f>'[1]Прик_213_214'!L58</f>
        <v>7.21</v>
      </c>
      <c r="H34" s="43"/>
    </row>
    <row r="35" spans="1:8" ht="19.5" customHeight="1">
      <c r="A35" s="19" t="s">
        <v>27</v>
      </c>
      <c r="B35" s="30" t="s">
        <v>44</v>
      </c>
      <c r="C35" s="69">
        <f>'[1]Прик_213_214'!L59</f>
        <v>6.01</v>
      </c>
      <c r="H35" s="43"/>
    </row>
    <row r="36" spans="1:8" ht="19.5" customHeight="1">
      <c r="A36" s="19" t="s">
        <v>95</v>
      </c>
      <c r="B36" s="30" t="s">
        <v>96</v>
      </c>
      <c r="C36" s="45">
        <v>11.76</v>
      </c>
      <c r="H36" s="43"/>
    </row>
    <row r="37" spans="1:8" ht="38.25" customHeight="1">
      <c r="A37" s="19" t="s">
        <v>35</v>
      </c>
      <c r="B37" s="31" t="s">
        <v>28</v>
      </c>
      <c r="C37" s="45">
        <f>'[1]Прик_213_214'!$L$60</f>
        <v>5.51</v>
      </c>
      <c r="H37" s="43"/>
    </row>
    <row r="38" spans="1:8" ht="39.75" customHeight="1">
      <c r="A38" s="21" t="s">
        <v>34</v>
      </c>
      <c r="B38" s="10" t="s">
        <v>37</v>
      </c>
      <c r="C38" s="44"/>
      <c r="H38" s="43"/>
    </row>
    <row r="39" spans="1:8" ht="19.5" customHeight="1">
      <c r="A39" s="22" t="s">
        <v>40</v>
      </c>
      <c r="B39" s="11" t="s">
        <v>38</v>
      </c>
      <c r="C39" s="44">
        <f>'[1]Прик_213_214'!L62</f>
        <v>0.73</v>
      </c>
      <c r="H39" s="43"/>
    </row>
    <row r="40" spans="1:8" ht="19.5" customHeight="1">
      <c r="A40" s="22" t="s">
        <v>41</v>
      </c>
      <c r="B40" s="11" t="s">
        <v>39</v>
      </c>
      <c r="C40" s="44">
        <f>'[1]Прик_213_214'!L63</f>
        <v>0.9</v>
      </c>
      <c r="H40" s="43"/>
    </row>
    <row r="41" spans="1:3" ht="22.5" customHeight="1">
      <c r="A41" s="20">
        <v>13</v>
      </c>
      <c r="B41" s="9" t="s">
        <v>74</v>
      </c>
      <c r="C41" s="44"/>
    </row>
    <row r="42" spans="1:3" ht="19.5" customHeight="1">
      <c r="A42" s="25" t="s">
        <v>75</v>
      </c>
      <c r="B42" s="41" t="s">
        <v>76</v>
      </c>
      <c r="C42" s="45">
        <f>'[1]Прик_213_214'!L65</f>
        <v>6.08</v>
      </c>
    </row>
    <row r="43" spans="1:3" ht="19.5" customHeight="1">
      <c r="A43" s="25" t="s">
        <v>77</v>
      </c>
      <c r="B43" s="41" t="s">
        <v>78</v>
      </c>
      <c r="C43" s="45">
        <f>'[1]Прик_213_214'!L66</f>
        <v>5.12</v>
      </c>
    </row>
    <row r="44" spans="1:3" ht="19.5" customHeight="1">
      <c r="A44" s="25" t="s">
        <v>79</v>
      </c>
      <c r="B44" s="41" t="s">
        <v>80</v>
      </c>
      <c r="C44" s="67">
        <f>'[1]Прик_213_214'!L67</f>
        <v>3.2</v>
      </c>
    </row>
    <row r="45" spans="1:3" ht="19.5" customHeight="1">
      <c r="A45" s="25" t="s">
        <v>81</v>
      </c>
      <c r="B45" s="27" t="s">
        <v>82</v>
      </c>
      <c r="C45" s="68">
        <f>'[1]Прик_213_214'!L68</f>
        <v>15</v>
      </c>
    </row>
    <row r="46" spans="1:3" ht="19.5" customHeight="1">
      <c r="A46" s="25" t="s">
        <v>83</v>
      </c>
      <c r="B46" s="30" t="s">
        <v>84</v>
      </c>
      <c r="C46" s="67">
        <f>'[1]Прик_213_214'!L69</f>
        <v>17.4</v>
      </c>
    </row>
    <row r="47" spans="1:3" ht="19.5" customHeight="1">
      <c r="A47" s="25" t="s">
        <v>85</v>
      </c>
      <c r="B47" s="31" t="s">
        <v>86</v>
      </c>
      <c r="C47" s="68">
        <f>'[1]Прик_213_214'!L70</f>
        <v>10</v>
      </c>
    </row>
    <row r="48" spans="1:3" ht="19.5" customHeight="1">
      <c r="A48" s="25" t="s">
        <v>87</v>
      </c>
      <c r="B48" s="31" t="s">
        <v>88</v>
      </c>
      <c r="C48" s="68">
        <f>'[1]Прик_213_214'!L71</f>
        <v>19</v>
      </c>
    </row>
    <row r="49" spans="1:5" ht="18.75">
      <c r="A49" s="25" t="s">
        <v>92</v>
      </c>
      <c r="B49" s="31" t="s">
        <v>93</v>
      </c>
      <c r="C49" s="67">
        <f>'[1]Прик_213_214'!L72</f>
        <v>13.4</v>
      </c>
      <c r="E49" s="14"/>
    </row>
    <row r="50" ht="18.75">
      <c r="C50" s="66"/>
    </row>
    <row r="57" spans="2:3" ht="18.75">
      <c r="B57" s="5"/>
      <c r="C57" s="5"/>
    </row>
    <row r="58" spans="2:3" ht="18.75">
      <c r="B58" s="5"/>
      <c r="C58" s="5"/>
    </row>
    <row r="59" spans="2:3" ht="18.75">
      <c r="B59" s="5"/>
      <c r="C59" s="5"/>
    </row>
    <row r="60" spans="2:3" ht="18.75">
      <c r="B60" s="5"/>
      <c r="C60" s="5"/>
    </row>
    <row r="61" spans="2:3" ht="18.75">
      <c r="B61" s="5"/>
      <c r="C61" s="5"/>
    </row>
    <row r="62" spans="2:3" ht="18.75">
      <c r="B62" s="5"/>
      <c r="C62" s="5"/>
    </row>
    <row r="63" spans="2:3" ht="18.75">
      <c r="B63" s="5"/>
      <c r="C63" s="5"/>
    </row>
    <row r="64" spans="2:3" ht="18.75">
      <c r="B64" s="5"/>
      <c r="C64" s="5"/>
    </row>
    <row r="65" spans="2:3" ht="18.75">
      <c r="B65" s="5"/>
      <c r="C65" s="5"/>
    </row>
    <row r="66" spans="2:3" ht="18.75">
      <c r="B66" s="5"/>
      <c r="C66" s="5"/>
    </row>
    <row r="67" spans="2:3" ht="18.75">
      <c r="B67" s="5"/>
      <c r="C67" s="5"/>
    </row>
    <row r="68" spans="2:3" ht="18.75">
      <c r="B68" s="5"/>
      <c r="C68" s="5"/>
    </row>
  </sheetData>
  <sheetProtection/>
  <mergeCells count="2">
    <mergeCell ref="A5:C5"/>
    <mergeCell ref="A6:C6"/>
  </mergeCells>
  <printOptions/>
  <pageMargins left="0.7086614173228347" right="0.4330708661417323" top="0.4330708661417323" bottom="0.7" header="0.275590551181102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C23"/>
    </sheetView>
  </sheetViews>
  <sheetFormatPr defaultColWidth="9.00390625" defaultRowHeight="12.75"/>
  <cols>
    <col min="1" max="1" width="4.00390625" style="65" customWidth="1"/>
    <col min="2" max="2" width="57.375" style="65" customWidth="1"/>
    <col min="3" max="3" width="31.125" style="65" customWidth="1"/>
  </cols>
  <sheetData>
    <row r="1" spans="1:3" ht="15" customHeight="1">
      <c r="A1" s="47"/>
      <c r="B1" s="48"/>
      <c r="C1" s="49" t="s">
        <v>52</v>
      </c>
    </row>
    <row r="2" spans="1:3" ht="15" customHeight="1">
      <c r="A2" s="50"/>
      <c r="B2" s="48"/>
      <c r="C2" s="49" t="s">
        <v>53</v>
      </c>
    </row>
    <row r="3" spans="1:3" ht="15" customHeight="1">
      <c r="A3" s="50"/>
      <c r="B3" s="48"/>
      <c r="C3" s="51" t="s">
        <v>94</v>
      </c>
    </row>
    <row r="4" spans="1:3" ht="15" customHeight="1">
      <c r="A4" s="50"/>
      <c r="B4" s="52"/>
      <c r="C4" s="50"/>
    </row>
    <row r="5" spans="1:3" ht="15" customHeight="1">
      <c r="A5" s="53" t="s">
        <v>54</v>
      </c>
      <c r="B5" s="53"/>
      <c r="C5" s="54"/>
    </row>
    <row r="6" spans="1:3" ht="15" customHeight="1">
      <c r="A6" s="55" t="s">
        <v>55</v>
      </c>
      <c r="B6" s="55"/>
      <c r="C6" s="56"/>
    </row>
    <row r="7" spans="1:3" ht="15" customHeight="1">
      <c r="A7" s="55" t="s">
        <v>56</v>
      </c>
      <c r="B7" s="55"/>
      <c r="C7" s="56"/>
    </row>
    <row r="8" spans="1:3" ht="15" customHeight="1">
      <c r="A8" s="57" t="s">
        <v>57</v>
      </c>
      <c r="B8" s="57"/>
      <c r="C8" s="56"/>
    </row>
    <row r="9" spans="1:3" ht="15" customHeight="1">
      <c r="A9" s="55" t="s">
        <v>58</v>
      </c>
      <c r="B9" s="55"/>
      <c r="C9" s="58"/>
    </row>
    <row r="10" spans="1:3" ht="15" customHeight="1">
      <c r="A10" s="58"/>
      <c r="B10" s="58"/>
      <c r="C10" s="58"/>
    </row>
    <row r="11" spans="1:3" s="61" customFormat="1" ht="66" customHeight="1">
      <c r="A11" s="59" t="s">
        <v>59</v>
      </c>
      <c r="B11" s="74" t="s">
        <v>71</v>
      </c>
      <c r="C11" s="74"/>
    </row>
    <row r="12" spans="1:3" s="61" customFormat="1" ht="10.5" customHeight="1">
      <c r="A12" s="59"/>
      <c r="B12" s="60"/>
      <c r="C12" s="60"/>
    </row>
    <row r="13" spans="1:3" s="61" customFormat="1" ht="81.75" customHeight="1">
      <c r="A13" s="59" t="s">
        <v>60</v>
      </c>
      <c r="B13" s="74" t="s">
        <v>72</v>
      </c>
      <c r="C13" s="74"/>
    </row>
    <row r="14" spans="1:3" s="61" customFormat="1" ht="10.5" customHeight="1">
      <c r="A14" s="59"/>
      <c r="B14" s="60"/>
      <c r="C14" s="60"/>
    </row>
    <row r="15" spans="1:3" s="61" customFormat="1" ht="47.25" customHeight="1">
      <c r="A15" s="59" t="s">
        <v>61</v>
      </c>
      <c r="B15" s="72" t="s">
        <v>62</v>
      </c>
      <c r="C15" s="72"/>
    </row>
    <row r="16" spans="1:3" s="61" customFormat="1" ht="10.5" customHeight="1">
      <c r="A16" s="59"/>
      <c r="B16" s="62"/>
      <c r="C16" s="62"/>
    </row>
    <row r="17" spans="1:3" s="61" customFormat="1" ht="33.75" customHeight="1">
      <c r="A17" s="59" t="s">
        <v>63</v>
      </c>
      <c r="B17" s="73" t="s">
        <v>64</v>
      </c>
      <c r="C17" s="73"/>
    </row>
    <row r="18" spans="1:3" s="61" customFormat="1" ht="10.5" customHeight="1">
      <c r="A18" s="59"/>
      <c r="B18" s="63"/>
      <c r="C18" s="63"/>
    </row>
    <row r="19" spans="1:3" s="61" customFormat="1" ht="33.75" customHeight="1">
      <c r="A19" s="59" t="s">
        <v>65</v>
      </c>
      <c r="B19" s="72" t="s">
        <v>66</v>
      </c>
      <c r="C19" s="72"/>
    </row>
    <row r="20" spans="1:3" s="61" customFormat="1" ht="10.5" customHeight="1">
      <c r="A20" s="59"/>
      <c r="B20" s="63"/>
      <c r="C20" s="63"/>
    </row>
    <row r="21" spans="1:3" s="61" customFormat="1" ht="34.5" customHeight="1">
      <c r="A21" s="59" t="s">
        <v>67</v>
      </c>
      <c r="B21" s="72" t="s">
        <v>68</v>
      </c>
      <c r="C21" s="72"/>
    </row>
    <row r="22" spans="1:3" s="61" customFormat="1" ht="10.5" customHeight="1">
      <c r="A22" s="59"/>
      <c r="B22" s="62"/>
      <c r="C22" s="62"/>
    </row>
    <row r="23" spans="1:3" s="61" customFormat="1" ht="19.5" customHeight="1">
      <c r="A23" s="59" t="s">
        <v>69</v>
      </c>
      <c r="B23" s="72" t="s">
        <v>70</v>
      </c>
      <c r="C23" s="72"/>
    </row>
    <row r="24" ht="12.75">
      <c r="A24" s="64"/>
    </row>
    <row r="25" ht="12.75">
      <c r="A25" s="64"/>
    </row>
    <row r="26" ht="12.75">
      <c r="A26" s="64"/>
    </row>
  </sheetData>
  <sheetProtection/>
  <mergeCells count="7">
    <mergeCell ref="B23:C23"/>
    <mergeCell ref="B19:C19"/>
    <mergeCell ref="B17:C17"/>
    <mergeCell ref="B11:C11"/>
    <mergeCell ref="B15:C15"/>
    <mergeCell ref="B21:C21"/>
    <mergeCell ref="B13:C13"/>
  </mergeCells>
  <printOptions/>
  <pageMargins left="0.7086614173228347" right="0.4330708661417323" top="0.4330708661417323" bottom="0.4330708661417323" header="0.15748031496062992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2019-04-11T08:27:07Z</cp:lastPrinted>
  <dcterms:created xsi:type="dcterms:W3CDTF">2012-11-22T06:33:42Z</dcterms:created>
  <dcterms:modified xsi:type="dcterms:W3CDTF">2019-04-22T08:12:08Z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-1791160697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