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ожение 44" sheetId="1" r:id="rId1"/>
    <sheet name="Приложение 45" sheetId="2" r:id="rId2"/>
    <sheet name="Инструкция" sheetId="3" r:id="rId3"/>
  </sheets>
  <externalReferences>
    <externalReference r:id="rId6"/>
  </externalReferences>
  <definedNames>
    <definedName name="_xlnm.Print_Titles" localSheetId="0">'Приложение 44'!$9:$9</definedName>
    <definedName name="_xlnm.Print_Titles" localSheetId="1">'Приложение 45'!$9:$9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<sst xmlns="http://schemas.openxmlformats.org/spreadsheetml/2006/main" count="180" uniqueCount="115">
  <si>
    <t>Приложение 44</t>
  </si>
  <si>
    <t>к приказу РУП "Белтелеком</t>
  </si>
  <si>
    <t xml:space="preserve"> от     апреля  2019 года №   </t>
  </si>
  <si>
    <t>Тарифы на дополнительные виды работ по абонентским пунктам, оказываемые физическим лицам (кроме индивидуальных предпринимателей)</t>
  </si>
  <si>
    <t>Вводятся с    мая 2019 года</t>
  </si>
  <si>
    <t>№ п/п</t>
  </si>
  <si>
    <t>Наименование услуги</t>
  </si>
  <si>
    <t>Тарифы с учетом налога на добавленную стоимость,  рублей</t>
  </si>
  <si>
    <t xml:space="preserve">  1</t>
  </si>
  <si>
    <t>Замена или установка абонентской розетки (за исключением оптической), за услугу</t>
  </si>
  <si>
    <t xml:space="preserve">  2</t>
  </si>
  <si>
    <t>Замена или установка оптической розетки абонентской, за услугу</t>
  </si>
  <si>
    <t xml:space="preserve">  3</t>
  </si>
  <si>
    <t>Демонтаж  проводки (за исключением оптического волокна), за 1 метр</t>
  </si>
  <si>
    <t xml:space="preserve">  4</t>
  </si>
  <si>
    <t>Демонтаж оптического волокна, за 1  метр</t>
  </si>
  <si>
    <t xml:space="preserve">  5</t>
  </si>
  <si>
    <t>Монтаж пластиковых коробов, за 1 метр</t>
  </si>
  <si>
    <t xml:space="preserve">  6</t>
  </si>
  <si>
    <t>Замена стандартного линейного шнура на удлиненный, за услугу</t>
  </si>
  <si>
    <t xml:space="preserve">  7</t>
  </si>
  <si>
    <t>Восстановление (замена) абонентской проводки (провод ТРП) по просьбе абонента, за услугу</t>
  </si>
  <si>
    <t xml:space="preserve">  8</t>
  </si>
  <si>
    <t>Прокладывание абонентской проводки (провод ТРП) без закладных устройств по просьбе абонента, за 1 метр</t>
  </si>
  <si>
    <t xml:space="preserve">  9</t>
  </si>
  <si>
    <t>Восстановление (замена) абонентской проводки с использованием кабеля UTP Cat.5Е по просьбе абонента, за услугу</t>
  </si>
  <si>
    <t xml:space="preserve"> 10</t>
  </si>
  <si>
    <t>Прокладывание кабеля  UTP Cat.5Е, за 1 метр</t>
  </si>
  <si>
    <t xml:space="preserve"> 10.1</t>
  </si>
  <si>
    <t>по стене скобами</t>
  </si>
  <si>
    <t xml:space="preserve"> 10.2</t>
  </si>
  <si>
    <t>по деревянному плинтусу скобами</t>
  </si>
  <si>
    <t xml:space="preserve"> 10.3</t>
  </si>
  <si>
    <t>прокладывание кабеля в закладные устройства</t>
  </si>
  <si>
    <t xml:space="preserve"> 10.3.1</t>
  </si>
  <si>
    <t>пластиковые (электротехнические) короба</t>
  </si>
  <si>
    <t>10.3.2</t>
  </si>
  <si>
    <t>специальные отделения</t>
  </si>
  <si>
    <t>10.3.3</t>
  </si>
  <si>
    <t>металлорукава</t>
  </si>
  <si>
    <t>10.3.4</t>
  </si>
  <si>
    <t>пластиковые плинтуса</t>
  </si>
  <si>
    <t>10.3.5.</t>
  </si>
  <si>
    <t>поливинилхлоридные трубы</t>
  </si>
  <si>
    <t>11</t>
  </si>
  <si>
    <t>Перенос оптической розетки абонентской, за услугу</t>
  </si>
  <si>
    <t>12</t>
  </si>
  <si>
    <t>Восстановление (замена) абонентской проводки с использованием волоконно-оптического кабеля по просьбе абонента, за услугу</t>
  </si>
  <si>
    <t>13</t>
  </si>
  <si>
    <t>Прокладывание оптического волокна, оптического патчкорда  в закладные устройства, за 1 метр</t>
  </si>
  <si>
    <t>13.1</t>
  </si>
  <si>
    <t>пластиковых (электротехнических) коробах</t>
  </si>
  <si>
    <t>13.2</t>
  </si>
  <si>
    <t>специальных отделениях</t>
  </si>
  <si>
    <t>13.3</t>
  </si>
  <si>
    <t>металлорукавах</t>
  </si>
  <si>
    <t>13.4</t>
  </si>
  <si>
    <t>поливинилхлоридных трубах</t>
  </si>
  <si>
    <t>13.5</t>
  </si>
  <si>
    <t>пластиковых плинтусах</t>
  </si>
  <si>
    <t>14</t>
  </si>
  <si>
    <t>Оконцевание оптического волокна с одной стороны, за услугу</t>
  </si>
  <si>
    <t>14.1</t>
  </si>
  <si>
    <t xml:space="preserve"> оптическим  неполируемым коннектором</t>
  </si>
  <si>
    <t>14.2</t>
  </si>
  <si>
    <t>оптическим пигтейлом методом сварки</t>
  </si>
  <si>
    <t>14.3</t>
  </si>
  <si>
    <t>оптическим пигтейлом с помощью механического соединителя</t>
  </si>
  <si>
    <t>15</t>
  </si>
  <si>
    <t>Оконцевание кабеля UTP с одной стороны, за услугу</t>
  </si>
  <si>
    <t>16</t>
  </si>
  <si>
    <t>Пробивка сквозных отверстий для проходов сквозь стены (перекрытия), за 1 отверстие</t>
  </si>
  <si>
    <t>17</t>
  </si>
  <si>
    <t>Вызов представителя предприятия для выполнения дополнительных работ по абонентским пунктам, за услугу</t>
  </si>
  <si>
    <t>Крепление абонентских устройств (модем, приставка IPTV, ONT, видеокамера, датчики движения и прочие, предоставляемые в рамках услуги "Умный дом", на шурупах к твердой поверхности), за одно устройство</t>
  </si>
  <si>
    <t>Приложение 45</t>
  </si>
  <si>
    <t xml:space="preserve"> от    апреля 2019 года №      </t>
  </si>
  <si>
    <t>Тарифы на дополнительные виды работ по абонентским пунктам, оказываемые юридическим лицам и индивидуальным предпринимателям</t>
  </si>
  <si>
    <t>Вводятся с       мая 2019 года</t>
  </si>
  <si>
    <t>Тарифы без учета налога на добавленную стоимость,  рублей</t>
  </si>
  <si>
    <t>Замена или установка абонентской розетки (за исключением оптической),за услугу</t>
  </si>
  <si>
    <t>10</t>
  </si>
  <si>
    <t>10.1</t>
  </si>
  <si>
    <t>10.2</t>
  </si>
  <si>
    <t>10.3</t>
  </si>
  <si>
    <t>10.3.1</t>
  </si>
  <si>
    <t>Утверждено</t>
  </si>
  <si>
    <t xml:space="preserve">приказ РУП Белтелеком       </t>
  </si>
  <si>
    <t xml:space="preserve"> от    апреля  2019 года №    </t>
  </si>
  <si>
    <t>ИНСТРУКЦИЯ</t>
  </si>
  <si>
    <t>о порядке установления и применения тарифов на дополнительные виды работ по абонентским пунктам</t>
  </si>
  <si>
    <t>1.</t>
  </si>
  <si>
    <t>Тарифы на дополнительные работы по абонентским пунктам устанавливаются без налога на добавленную стоимость.</t>
  </si>
  <si>
    <t>Плата  по восстановлению  абонентской проводки (провод ТРП), установленная пунктом 7 не включает стоимость прокладывания абонентской проводки (провод ТРП), установленную пунктом 8 .</t>
  </si>
  <si>
    <t>2.</t>
  </si>
  <si>
    <t xml:space="preserve">При  замене абонентской проводки (провод ТРП), дополнительно к пункту 7 и стоимости работ по прокладыванию необходимого количества метров проводки,  необходимо учесть стоимость демонтажа  проводки. </t>
  </si>
  <si>
    <t>3.</t>
  </si>
  <si>
    <t>При прокладывании провода ТРП в закладные устройства  взимается стоимость работ по тарифам, установленным в подпункте 10.3.</t>
  </si>
  <si>
    <t>4.</t>
  </si>
  <si>
    <t>Плата  по восстановлению абонентской проводки с использованием кабеля UTP Cat.5E, установленная пунктом 9 не включает стоимость прокладывания кабеля UTP Cat.5E, установленную пунктом 10 .</t>
  </si>
  <si>
    <t>5.</t>
  </si>
  <si>
    <t xml:space="preserve">При  замене абонентской проводки с использованием кабеля UTP, дополнительно к пункту 9 и стоимости работ по прокладыванию необходимого количества метров проводки,  необходимо учесть стоимость демонтажа  проводки. </t>
  </si>
  <si>
    <t>6.</t>
  </si>
  <si>
    <t>Плата по переносу оптической розетки, установленная в пункте 11  не включает стоимость работ  по прокладыванию, оконцеванию абонентской проводки, пробивки сквозных отверстий.</t>
  </si>
  <si>
    <t>7.</t>
  </si>
  <si>
    <t>Дополнительно к плате  по  восстановлению абонентской проводки с использованием волоконно-оптического кабеля, установленной в  пункте  12 необходимо учесть стоимость  работ по прокладыванию необходимого количества  метров проводки, оконцеванию абонентской проводки.</t>
  </si>
  <si>
    <t>8.</t>
  </si>
  <si>
    <t>При замене  абонентской проводки с использованием волоконно-оптического кабеля, дополнительно к пункту  12 и стоимости  работ по прокладыванию необходимого количества  метров проводки, оконцеванию абонентской проводки, необходимо учесть демонтаж проводки.</t>
  </si>
  <si>
    <t>9.</t>
  </si>
  <si>
    <t>Плата  по пунктам 1-16 не включает стоимость услуги "Вызов представителя предприятия для выполнения дополнительных видов работ по абонентским пунктам" и стоимость материалов. Стоимость материалов взимается сверх платы за оказанные услуги со ставкой НДС 20%. Плата за вызов представителя предприятия для выполнения дополнительных видов работ по абонентским пунктам взимается при предоставлении услуг по пунктам 1-16 за исключением случаев,  когда дополнительные виды работ производятся в рамках первичной установки оконечного абонентского устройства (телефона), предоставления доступа к интерактивному телевидению Zala и доступа к сети Интернет (byflyтм).</t>
  </si>
  <si>
    <t xml:space="preserve">     Плата за вызов представителя предприятия взимается за факт вызова, независимо от количества оказанных услуг.</t>
  </si>
  <si>
    <t>10.</t>
  </si>
  <si>
    <t>В соответствии с действующим законодательством тарифы приложения 44 установленны  с налогом на добавленную стоимость.</t>
  </si>
  <si>
    <t>11.</t>
  </si>
  <si>
    <t>В соответствии с действующим законодательством тарифы приложения 45 установлены без учета налога на добавленную стоимость. Налог на добавленную стоимость взимается согласно законодательству.</t>
  </si>
</sst>
</file>

<file path=xl/styles.xml><?xml version="1.0" encoding="utf-8"?>
<styleSheet xmlns="http://schemas.openxmlformats.org/spreadsheetml/2006/main">
  <numFmts count="2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00"/>
    <numFmt numFmtId="181" formatCode="#,##0.0000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Arial Cyr"/>
      <family val="2"/>
    </font>
    <font>
      <b/>
      <sz val="10"/>
      <color indexed="63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1"/>
    </font>
    <font>
      <i/>
      <sz val="10"/>
      <color indexed="23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sz val="10"/>
      <color indexed="20"/>
      <name val="Arial Cyr"/>
      <family val="2"/>
    </font>
    <font>
      <sz val="10"/>
      <color indexed="9"/>
      <name val="Arial Cyr"/>
      <family val="2"/>
    </font>
    <font>
      <sz val="10"/>
      <color indexed="60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80" fontId="5" fillId="0" borderId="0" xfId="57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justify" vertical="center"/>
    </xf>
    <xf numFmtId="2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3" fontId="5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415">
          <cell r="I415">
            <v>7</v>
          </cell>
        </row>
        <row r="416">
          <cell r="I416">
            <v>14.1</v>
          </cell>
        </row>
        <row r="417">
          <cell r="I417">
            <v>0.18</v>
          </cell>
        </row>
        <row r="418">
          <cell r="I418">
            <v>1</v>
          </cell>
        </row>
        <row r="419">
          <cell r="I419">
            <v>2.4</v>
          </cell>
        </row>
        <row r="420">
          <cell r="I420">
            <v>8.2</v>
          </cell>
        </row>
        <row r="421">
          <cell r="I421">
            <v>5.5</v>
          </cell>
        </row>
        <row r="422">
          <cell r="I422">
            <v>0.72</v>
          </cell>
        </row>
        <row r="423">
          <cell r="I423">
            <v>5.5</v>
          </cell>
        </row>
        <row r="425">
          <cell r="I425">
            <v>1.45</v>
          </cell>
        </row>
        <row r="426">
          <cell r="I426">
            <v>0.8</v>
          </cell>
        </row>
        <row r="429">
          <cell r="I429">
            <v>0.47</v>
          </cell>
        </row>
        <row r="430">
          <cell r="I430">
            <v>2.2</v>
          </cell>
        </row>
        <row r="432">
          <cell r="I432">
            <v>1.9</v>
          </cell>
        </row>
        <row r="433">
          <cell r="I433">
            <v>27</v>
          </cell>
        </row>
        <row r="434">
          <cell r="I434">
            <v>18.5</v>
          </cell>
        </row>
        <row r="436">
          <cell r="I436">
            <v>1.8</v>
          </cell>
        </row>
        <row r="437">
          <cell r="I437">
            <v>2.8</v>
          </cell>
        </row>
        <row r="438">
          <cell r="I438">
            <v>5.5</v>
          </cell>
        </row>
        <row r="439">
          <cell r="I439">
            <v>4.3</v>
          </cell>
        </row>
        <row r="440">
          <cell r="I440">
            <v>2.5</v>
          </cell>
        </row>
        <row r="442">
          <cell r="I442">
            <v>8.5</v>
          </cell>
        </row>
        <row r="443">
          <cell r="I443">
            <v>13.3</v>
          </cell>
        </row>
        <row r="444">
          <cell r="I444">
            <v>9.8</v>
          </cell>
        </row>
        <row r="445">
          <cell r="I445">
            <v>1.36</v>
          </cell>
        </row>
        <row r="446">
          <cell r="I446">
            <v>3.2</v>
          </cell>
        </row>
        <row r="447">
          <cell r="I447">
            <v>7.2</v>
          </cell>
        </row>
        <row r="448">
          <cell r="I448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B1">
      <selection activeCell="H8" sqref="H8"/>
    </sheetView>
  </sheetViews>
  <sheetFormatPr defaultColWidth="9.00390625" defaultRowHeight="12.75"/>
  <cols>
    <col min="1" max="1" width="1.75390625" style="12" hidden="1" customWidth="1"/>
    <col min="2" max="2" width="8.25390625" style="12" customWidth="1"/>
    <col min="3" max="3" width="76.25390625" style="12" customWidth="1"/>
    <col min="4" max="4" width="16.75390625" style="35" customWidth="1"/>
    <col min="5" max="16384" width="9.125" style="12" customWidth="1"/>
  </cols>
  <sheetData>
    <row r="1" spans="2:4" ht="16.5" customHeight="1">
      <c r="B1" s="36"/>
      <c r="C1" s="44" t="s">
        <v>0</v>
      </c>
      <c r="D1" s="44"/>
    </row>
    <row r="2" spans="2:4" ht="16.5" customHeight="1">
      <c r="B2" s="36"/>
      <c r="C2" s="44" t="s">
        <v>1</v>
      </c>
      <c r="D2" s="44"/>
    </row>
    <row r="3" spans="2:5" ht="16.5" customHeight="1">
      <c r="B3" s="36"/>
      <c r="C3" s="45" t="s">
        <v>2</v>
      </c>
      <c r="D3" s="45"/>
      <c r="E3" s="37"/>
    </row>
    <row r="4" spans="2:5" ht="16.5" customHeight="1">
      <c r="B4" s="36"/>
      <c r="C4" s="11"/>
      <c r="D4" s="11"/>
      <c r="E4" s="37"/>
    </row>
    <row r="5" spans="2:4" ht="40.5" customHeight="1">
      <c r="B5" s="46" t="s">
        <v>3</v>
      </c>
      <c r="C5" s="46"/>
      <c r="D5" s="46"/>
    </row>
    <row r="6" spans="2:4" ht="13.5" customHeight="1">
      <c r="B6" s="16"/>
      <c r="C6" s="16"/>
      <c r="D6" s="38"/>
    </row>
    <row r="7" spans="2:4" ht="15.75" customHeight="1">
      <c r="B7" s="47" t="s">
        <v>4</v>
      </c>
      <c r="C7" s="47"/>
      <c r="D7" s="47"/>
    </row>
    <row r="8" spans="2:4" ht="119.25" customHeight="1">
      <c r="B8" s="39" t="s">
        <v>5</v>
      </c>
      <c r="C8" s="20" t="s">
        <v>6</v>
      </c>
      <c r="D8" s="22" t="s">
        <v>7</v>
      </c>
    </row>
    <row r="9" spans="2:4" ht="20.25" customHeight="1">
      <c r="B9" s="39">
        <v>1</v>
      </c>
      <c r="C9" s="20">
        <v>2</v>
      </c>
      <c r="D9" s="40">
        <v>3</v>
      </c>
    </row>
    <row r="10" spans="2:4" ht="45.75" customHeight="1">
      <c r="B10" s="23" t="s">
        <v>8</v>
      </c>
      <c r="C10" s="24" t="s">
        <v>9</v>
      </c>
      <c r="D10" s="41">
        <f>'[1]Прик_213_214'!I415</f>
        <v>7</v>
      </c>
    </row>
    <row r="11" spans="2:4" ht="47.25" customHeight="1">
      <c r="B11" s="23" t="s">
        <v>10</v>
      </c>
      <c r="C11" s="26" t="s">
        <v>11</v>
      </c>
      <c r="D11" s="41">
        <f>'[1]Прик_213_214'!I416</f>
        <v>14.1</v>
      </c>
    </row>
    <row r="12" spans="2:4" ht="41.25" customHeight="1">
      <c r="B12" s="23" t="s">
        <v>12</v>
      </c>
      <c r="C12" s="27" t="s">
        <v>13</v>
      </c>
      <c r="D12" s="41">
        <f>'[1]Прик_213_214'!I417</f>
        <v>0.18</v>
      </c>
    </row>
    <row r="13" spans="2:4" ht="29.25" customHeight="1">
      <c r="B13" s="23" t="s">
        <v>14</v>
      </c>
      <c r="C13" s="28" t="s">
        <v>15</v>
      </c>
      <c r="D13" s="41">
        <f>'[1]Прик_213_214'!I418</f>
        <v>1</v>
      </c>
    </row>
    <row r="14" spans="2:4" ht="27" customHeight="1">
      <c r="B14" s="23" t="s">
        <v>16</v>
      </c>
      <c r="C14" s="24" t="s">
        <v>17</v>
      </c>
      <c r="D14" s="41">
        <f>'[1]Прик_213_214'!I419</f>
        <v>2.4</v>
      </c>
    </row>
    <row r="15" spans="2:4" ht="35.25" customHeight="1">
      <c r="B15" s="23" t="s">
        <v>18</v>
      </c>
      <c r="C15" s="26" t="s">
        <v>19</v>
      </c>
      <c r="D15" s="41">
        <f>'[1]Прик_213_214'!I420</f>
        <v>8.2</v>
      </c>
    </row>
    <row r="16" spans="2:4" ht="40.5" customHeight="1">
      <c r="B16" s="23" t="s">
        <v>20</v>
      </c>
      <c r="C16" s="26" t="s">
        <v>21</v>
      </c>
      <c r="D16" s="41">
        <f>'[1]Прик_213_214'!I421</f>
        <v>5.5</v>
      </c>
    </row>
    <row r="17" spans="2:4" ht="54" customHeight="1">
      <c r="B17" s="23" t="s">
        <v>22</v>
      </c>
      <c r="C17" s="26" t="s">
        <v>23</v>
      </c>
      <c r="D17" s="41">
        <f>'[1]Прик_213_214'!I422</f>
        <v>0.72</v>
      </c>
    </row>
    <row r="18" spans="2:4" ht="66" customHeight="1">
      <c r="B18" s="23" t="s">
        <v>24</v>
      </c>
      <c r="C18" s="26" t="s">
        <v>25</v>
      </c>
      <c r="D18" s="41">
        <f>'[1]Прик_213_214'!I423</f>
        <v>5.5</v>
      </c>
    </row>
    <row r="19" spans="2:4" ht="32.25" customHeight="1">
      <c r="B19" s="23" t="s">
        <v>26</v>
      </c>
      <c r="C19" s="24" t="s">
        <v>27</v>
      </c>
      <c r="D19" s="41"/>
    </row>
    <row r="20" spans="2:4" ht="24" customHeight="1">
      <c r="B20" s="23" t="s">
        <v>28</v>
      </c>
      <c r="C20" s="24" t="s">
        <v>29</v>
      </c>
      <c r="D20" s="41">
        <f>'[1]Прик_213_214'!I425</f>
        <v>1.45</v>
      </c>
    </row>
    <row r="21" spans="2:4" ht="31.5" customHeight="1">
      <c r="B21" s="23" t="s">
        <v>30</v>
      </c>
      <c r="C21" s="24" t="s">
        <v>31</v>
      </c>
      <c r="D21" s="41">
        <f>'[1]Прик_213_214'!I426</f>
        <v>0.8</v>
      </c>
    </row>
    <row r="22" spans="2:4" ht="28.5" customHeight="1">
      <c r="B22" s="23" t="s">
        <v>32</v>
      </c>
      <c r="C22" s="29" t="s">
        <v>33</v>
      </c>
      <c r="D22" s="42"/>
    </row>
    <row r="23" spans="2:4" ht="31.5" customHeight="1">
      <c r="B23" s="23" t="s">
        <v>34</v>
      </c>
      <c r="C23" s="30" t="s">
        <v>35</v>
      </c>
      <c r="D23" s="41">
        <v>0.66</v>
      </c>
    </row>
    <row r="24" spans="2:4" ht="26.25" customHeight="1">
      <c r="B24" s="23" t="s">
        <v>36</v>
      </c>
      <c r="C24" s="27" t="s">
        <v>37</v>
      </c>
      <c r="D24" s="41">
        <f>'[1]Прик_213_214'!I429</f>
        <v>0.47</v>
      </c>
    </row>
    <row r="25" spans="2:4" ht="23.25" customHeight="1">
      <c r="B25" s="23" t="s">
        <v>38</v>
      </c>
      <c r="C25" s="30" t="s">
        <v>39</v>
      </c>
      <c r="D25" s="41">
        <f>'[1]Прик_213_214'!I430</f>
        <v>2.2</v>
      </c>
    </row>
    <row r="26" spans="2:4" ht="24" customHeight="1">
      <c r="B26" s="23" t="s">
        <v>40</v>
      </c>
      <c r="C26" s="43" t="s">
        <v>41</v>
      </c>
      <c r="D26" s="41">
        <v>0.78</v>
      </c>
    </row>
    <row r="27" spans="2:4" ht="26.25" customHeight="1">
      <c r="B27" s="31" t="s">
        <v>42</v>
      </c>
      <c r="C27" s="24" t="s">
        <v>43</v>
      </c>
      <c r="D27" s="41">
        <f>'[1]Прик_213_214'!I432</f>
        <v>1.9</v>
      </c>
    </row>
    <row r="28" spans="2:4" ht="37.5" customHeight="1">
      <c r="B28" s="23" t="s">
        <v>44</v>
      </c>
      <c r="C28" s="32" t="s">
        <v>45</v>
      </c>
      <c r="D28" s="41">
        <f>'[1]Прик_213_214'!I433</f>
        <v>27</v>
      </c>
    </row>
    <row r="29" spans="2:4" ht="57.75" customHeight="1">
      <c r="B29" s="23" t="s">
        <v>46</v>
      </c>
      <c r="C29" s="24" t="s">
        <v>47</v>
      </c>
      <c r="D29" s="41">
        <f>'[1]Прик_213_214'!I434</f>
        <v>18.5</v>
      </c>
    </row>
    <row r="30" spans="2:4" ht="49.5" customHeight="1">
      <c r="B30" s="23" t="s">
        <v>48</v>
      </c>
      <c r="C30" s="24" t="s">
        <v>49</v>
      </c>
      <c r="D30" s="42"/>
    </row>
    <row r="31" spans="2:4" ht="26.25" customHeight="1">
      <c r="B31" s="23" t="s">
        <v>50</v>
      </c>
      <c r="C31" s="27" t="s">
        <v>51</v>
      </c>
      <c r="D31" s="41">
        <f>'[1]Прик_213_214'!I436</f>
        <v>1.8</v>
      </c>
    </row>
    <row r="32" spans="2:4" ht="20.25" customHeight="1">
      <c r="B32" s="23" t="s">
        <v>52</v>
      </c>
      <c r="C32" s="27" t="s">
        <v>53</v>
      </c>
      <c r="D32" s="41">
        <f>'[1]Прик_213_214'!I437</f>
        <v>2.8</v>
      </c>
    </row>
    <row r="33" spans="2:4" ht="20.25" customHeight="1">
      <c r="B33" s="23" t="s">
        <v>54</v>
      </c>
      <c r="C33" s="24" t="s">
        <v>55</v>
      </c>
      <c r="D33" s="41">
        <f>'[1]Прик_213_214'!I438</f>
        <v>5.5</v>
      </c>
    </row>
    <row r="34" spans="2:4" ht="21.75" customHeight="1">
      <c r="B34" s="23" t="s">
        <v>56</v>
      </c>
      <c r="C34" s="24" t="s">
        <v>57</v>
      </c>
      <c r="D34" s="41">
        <f>'[1]Прик_213_214'!I439</f>
        <v>4.3</v>
      </c>
    </row>
    <row r="35" spans="2:4" ht="23.25" customHeight="1">
      <c r="B35" s="23" t="s">
        <v>58</v>
      </c>
      <c r="C35" s="28" t="s">
        <v>59</v>
      </c>
      <c r="D35" s="41">
        <f>'[1]Прик_213_214'!I440</f>
        <v>2.5</v>
      </c>
    </row>
    <row r="36" spans="2:4" ht="37.5" customHeight="1">
      <c r="B36" s="23" t="s">
        <v>60</v>
      </c>
      <c r="C36" s="24" t="s">
        <v>61</v>
      </c>
      <c r="D36" s="42"/>
    </row>
    <row r="37" spans="2:4" ht="20.25" customHeight="1">
      <c r="B37" s="23" t="s">
        <v>62</v>
      </c>
      <c r="C37" s="24" t="s">
        <v>63</v>
      </c>
      <c r="D37" s="41">
        <f>'[1]Прик_213_214'!I442</f>
        <v>8.5</v>
      </c>
    </row>
    <row r="38" spans="2:4" ht="23.25" customHeight="1">
      <c r="B38" s="23" t="s">
        <v>64</v>
      </c>
      <c r="C38" s="24" t="s">
        <v>65</v>
      </c>
      <c r="D38" s="41">
        <f>'[1]Прик_213_214'!I443</f>
        <v>13.3</v>
      </c>
    </row>
    <row r="39" spans="2:4" ht="30" customHeight="1">
      <c r="B39" s="23" t="s">
        <v>66</v>
      </c>
      <c r="C39" s="24" t="s">
        <v>67</v>
      </c>
      <c r="D39" s="41">
        <f>'[1]Прик_213_214'!I444</f>
        <v>9.8</v>
      </c>
    </row>
    <row r="40" spans="2:4" ht="33.75" customHeight="1">
      <c r="B40" s="23" t="s">
        <v>68</v>
      </c>
      <c r="C40" s="24" t="s">
        <v>69</v>
      </c>
      <c r="D40" s="41">
        <f>'[1]Прик_213_214'!I445</f>
        <v>1.36</v>
      </c>
    </row>
    <row r="41" spans="2:4" ht="42.75" customHeight="1">
      <c r="B41" s="23" t="s">
        <v>70</v>
      </c>
      <c r="C41" s="24" t="s">
        <v>71</v>
      </c>
      <c r="D41" s="41">
        <f>'[1]Прик_213_214'!I446</f>
        <v>3.2</v>
      </c>
    </row>
    <row r="42" spans="2:4" ht="45.75" customHeight="1">
      <c r="B42" s="23" t="s">
        <v>72</v>
      </c>
      <c r="C42" s="33" t="s">
        <v>73</v>
      </c>
      <c r="D42" s="41">
        <f>'[1]Прик_213_214'!I447</f>
        <v>7.2</v>
      </c>
    </row>
    <row r="43" spans="2:4" ht="79.5" customHeight="1">
      <c r="B43" s="23">
        <v>18</v>
      </c>
      <c r="C43" s="24" t="s">
        <v>74</v>
      </c>
      <c r="D43" s="41">
        <f>'[1]Прик_213_214'!I448</f>
        <v>0.82</v>
      </c>
    </row>
  </sheetData>
  <sheetProtection/>
  <mergeCells count="5">
    <mergeCell ref="C1:D1"/>
    <mergeCell ref="C2:D2"/>
    <mergeCell ref="C3:D3"/>
    <mergeCell ref="B5:D5"/>
    <mergeCell ref="B7:D7"/>
  </mergeCells>
  <printOptions/>
  <pageMargins left="0.59" right="0.16" top="0.35" bottom="0.27" header="0.2" footer="0.2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8.125" style="12" customWidth="1"/>
    <col min="2" max="2" width="69.25390625" style="12" customWidth="1"/>
    <col min="3" max="3" width="17.75390625" style="13" customWidth="1"/>
    <col min="4" max="16384" width="9.125" style="12" customWidth="1"/>
  </cols>
  <sheetData>
    <row r="1" spans="1:3" ht="16.5" customHeight="1">
      <c r="A1" s="14"/>
      <c r="B1" s="14"/>
      <c r="C1" s="15" t="s">
        <v>75</v>
      </c>
    </row>
    <row r="2" spans="1:4" ht="18.75" customHeight="1">
      <c r="A2" s="14"/>
      <c r="B2" s="48" t="s">
        <v>1</v>
      </c>
      <c r="C2" s="48"/>
      <c r="D2" s="14"/>
    </row>
    <row r="3" spans="1:3" ht="16.5" customHeight="1">
      <c r="A3" s="14"/>
      <c r="B3" s="45" t="s">
        <v>76</v>
      </c>
      <c r="C3" s="45"/>
    </row>
    <row r="4" spans="1:3" ht="16.5" customHeight="1">
      <c r="A4" s="14"/>
      <c r="B4" s="49"/>
      <c r="C4" s="49"/>
    </row>
    <row r="5" spans="1:3" ht="38.25" customHeight="1">
      <c r="A5" s="46" t="s">
        <v>77</v>
      </c>
      <c r="B5" s="46"/>
      <c r="C5" s="46"/>
    </row>
    <row r="6" spans="1:3" ht="12.75" customHeight="1">
      <c r="A6" s="17"/>
      <c r="B6" s="17"/>
      <c r="C6" s="18"/>
    </row>
    <row r="7" spans="1:3" ht="26.25" customHeight="1">
      <c r="A7" s="47" t="s">
        <v>78</v>
      </c>
      <c r="B7" s="47"/>
      <c r="C7" s="47"/>
    </row>
    <row r="8" spans="1:3" ht="111.75" customHeight="1">
      <c r="A8" s="19" t="s">
        <v>5</v>
      </c>
      <c r="B8" s="20" t="s">
        <v>6</v>
      </c>
      <c r="C8" s="21" t="s">
        <v>79</v>
      </c>
    </row>
    <row r="9" spans="1:3" ht="19.5" customHeight="1">
      <c r="A9" s="19">
        <v>1</v>
      </c>
      <c r="B9" s="20">
        <v>2</v>
      </c>
      <c r="C9" s="22">
        <v>3</v>
      </c>
    </row>
    <row r="10" spans="1:3" ht="46.5" customHeight="1">
      <c r="A10" s="23" t="s">
        <v>8</v>
      </c>
      <c r="B10" s="24" t="s">
        <v>80</v>
      </c>
      <c r="C10" s="25">
        <f>'Приложение 44'!D10/1.25</f>
        <v>5.6</v>
      </c>
    </row>
    <row r="11" spans="1:3" ht="44.25" customHeight="1">
      <c r="A11" s="23" t="s">
        <v>10</v>
      </c>
      <c r="B11" s="26" t="s">
        <v>11</v>
      </c>
      <c r="C11" s="25">
        <f>'Приложение 44'!D11/1.25</f>
        <v>11.28</v>
      </c>
    </row>
    <row r="12" spans="1:3" ht="42.75" customHeight="1">
      <c r="A12" s="23" t="s">
        <v>12</v>
      </c>
      <c r="B12" s="27" t="s">
        <v>13</v>
      </c>
      <c r="C12" s="25">
        <f>'Приложение 44'!D12/1.25</f>
        <v>0.144</v>
      </c>
    </row>
    <row r="13" spans="1:3" ht="29.25" customHeight="1">
      <c r="A13" s="23" t="s">
        <v>14</v>
      </c>
      <c r="B13" s="28" t="s">
        <v>15</v>
      </c>
      <c r="C13" s="25">
        <f>'Приложение 44'!D13/1.25</f>
        <v>0.8</v>
      </c>
    </row>
    <row r="14" spans="1:3" ht="27" customHeight="1">
      <c r="A14" s="23" t="s">
        <v>16</v>
      </c>
      <c r="B14" s="24" t="s">
        <v>17</v>
      </c>
      <c r="C14" s="25">
        <f>'Приложение 44'!D14/1.25</f>
        <v>1.92</v>
      </c>
    </row>
    <row r="15" spans="1:3" ht="43.5" customHeight="1">
      <c r="A15" s="23" t="s">
        <v>18</v>
      </c>
      <c r="B15" s="26" t="s">
        <v>19</v>
      </c>
      <c r="C15" s="25">
        <f>'Приложение 44'!D15/1.25</f>
        <v>6.56</v>
      </c>
    </row>
    <row r="16" spans="1:3" ht="44.25" customHeight="1">
      <c r="A16" s="23" t="s">
        <v>20</v>
      </c>
      <c r="B16" s="26" t="s">
        <v>21</v>
      </c>
      <c r="C16" s="25">
        <f>'Приложение 44'!D16/1.25</f>
        <v>4.4</v>
      </c>
    </row>
    <row r="17" spans="1:3" ht="49.5" customHeight="1">
      <c r="A17" s="23" t="s">
        <v>22</v>
      </c>
      <c r="B17" s="26" t="s">
        <v>23</v>
      </c>
      <c r="C17" s="25">
        <f>'Приложение 44'!D17/1.25</f>
        <v>0.576</v>
      </c>
    </row>
    <row r="18" spans="1:3" ht="59.25" customHeight="1">
      <c r="A18" s="23" t="s">
        <v>24</v>
      </c>
      <c r="B18" s="26" t="s">
        <v>25</v>
      </c>
      <c r="C18" s="25">
        <f>'Приложение 44'!D18/1.25</f>
        <v>4.4</v>
      </c>
    </row>
    <row r="19" spans="1:3" ht="25.5" customHeight="1">
      <c r="A19" s="23" t="s">
        <v>81</v>
      </c>
      <c r="B19" s="24" t="s">
        <v>27</v>
      </c>
      <c r="C19" s="25"/>
    </row>
    <row r="20" spans="1:3" ht="24" customHeight="1">
      <c r="A20" s="23" t="s">
        <v>82</v>
      </c>
      <c r="B20" s="24" t="s">
        <v>29</v>
      </c>
      <c r="C20" s="25">
        <f>'Приложение 44'!D20/1.25</f>
        <v>1.16</v>
      </c>
    </row>
    <row r="21" spans="1:3" ht="28.5" customHeight="1">
      <c r="A21" s="23" t="s">
        <v>83</v>
      </c>
      <c r="B21" s="24" t="s">
        <v>31</v>
      </c>
      <c r="C21" s="25">
        <f>'Приложение 44'!D21/1.25</f>
        <v>0.64</v>
      </c>
    </row>
    <row r="22" spans="1:3" ht="25.5" customHeight="1">
      <c r="A22" s="23" t="s">
        <v>84</v>
      </c>
      <c r="B22" s="29" t="s">
        <v>33</v>
      </c>
      <c r="C22" s="25"/>
    </row>
    <row r="23" spans="1:3" ht="27.75" customHeight="1">
      <c r="A23" s="23" t="s">
        <v>85</v>
      </c>
      <c r="B23" s="30" t="s">
        <v>35</v>
      </c>
      <c r="C23" s="25">
        <f>'Приложение 44'!D23/1.25</f>
        <v>0.528</v>
      </c>
    </row>
    <row r="24" spans="1:3" ht="31.5" customHeight="1">
      <c r="A24" s="23" t="s">
        <v>36</v>
      </c>
      <c r="B24" s="27" t="s">
        <v>37</v>
      </c>
      <c r="C24" s="25">
        <f>'Приложение 44'!D24/1.25</f>
        <v>0.376</v>
      </c>
    </row>
    <row r="25" spans="1:3" ht="29.25" customHeight="1">
      <c r="A25" s="23" t="s">
        <v>38</v>
      </c>
      <c r="B25" s="30" t="s">
        <v>39</v>
      </c>
      <c r="C25" s="25">
        <f>'Приложение 44'!D25/1.25</f>
        <v>1.7600000000000002</v>
      </c>
    </row>
    <row r="26" spans="1:3" ht="27.75" customHeight="1">
      <c r="A26" s="23" t="s">
        <v>40</v>
      </c>
      <c r="B26" s="28" t="s">
        <v>41</v>
      </c>
      <c r="C26" s="25">
        <f>'Приложение 44'!D26/1.25</f>
        <v>0.624</v>
      </c>
    </row>
    <row r="27" spans="1:3" ht="27" customHeight="1">
      <c r="A27" s="31" t="s">
        <v>42</v>
      </c>
      <c r="B27" s="24" t="s">
        <v>43</v>
      </c>
      <c r="C27" s="25">
        <f>'Приложение 44'!D27/1.25</f>
        <v>1.52</v>
      </c>
    </row>
    <row r="28" spans="1:3" ht="31.5" customHeight="1">
      <c r="A28" s="23" t="s">
        <v>44</v>
      </c>
      <c r="B28" s="32" t="s">
        <v>45</v>
      </c>
      <c r="C28" s="25">
        <f>'Приложение 44'!D28/1.25</f>
        <v>21.6</v>
      </c>
    </row>
    <row r="29" spans="1:3" ht="60" customHeight="1">
      <c r="A29" s="23" t="s">
        <v>46</v>
      </c>
      <c r="B29" s="24" t="s">
        <v>47</v>
      </c>
      <c r="C29" s="25">
        <f>'Приложение 44'!D29/1.25</f>
        <v>14.8</v>
      </c>
    </row>
    <row r="30" spans="1:3" ht="48.75" customHeight="1">
      <c r="A30" s="23" t="s">
        <v>48</v>
      </c>
      <c r="B30" s="24" t="s">
        <v>49</v>
      </c>
      <c r="C30" s="25"/>
    </row>
    <row r="31" spans="1:3" ht="32.25" customHeight="1">
      <c r="A31" s="23" t="s">
        <v>50</v>
      </c>
      <c r="B31" s="27" t="s">
        <v>51</v>
      </c>
      <c r="C31" s="25">
        <f>'Приложение 44'!D31/1.25</f>
        <v>1.44</v>
      </c>
    </row>
    <row r="32" spans="1:3" ht="24.75" customHeight="1">
      <c r="A32" s="23" t="s">
        <v>52</v>
      </c>
      <c r="B32" s="27" t="s">
        <v>53</v>
      </c>
      <c r="C32" s="25">
        <f>'Приложение 44'!D32/1.25</f>
        <v>2.2399999999999998</v>
      </c>
    </row>
    <row r="33" spans="1:3" ht="27" customHeight="1">
      <c r="A33" s="23" t="s">
        <v>54</v>
      </c>
      <c r="B33" s="24" t="s">
        <v>55</v>
      </c>
      <c r="C33" s="25">
        <f>'Приложение 44'!D33/1.25</f>
        <v>4.4</v>
      </c>
    </row>
    <row r="34" spans="1:3" ht="26.25" customHeight="1">
      <c r="A34" s="23" t="s">
        <v>56</v>
      </c>
      <c r="B34" s="24" t="s">
        <v>57</v>
      </c>
      <c r="C34" s="25">
        <f>'Приложение 44'!D34/1.25</f>
        <v>3.44</v>
      </c>
    </row>
    <row r="35" spans="1:3" ht="27.75" customHeight="1">
      <c r="A35" s="23" t="s">
        <v>58</v>
      </c>
      <c r="B35" s="28" t="s">
        <v>59</v>
      </c>
      <c r="C35" s="25">
        <f>'Приложение 44'!D35/1.25</f>
        <v>2</v>
      </c>
    </row>
    <row r="36" spans="1:3" ht="42" customHeight="1">
      <c r="A36" s="23" t="s">
        <v>60</v>
      </c>
      <c r="B36" s="24" t="s">
        <v>61</v>
      </c>
      <c r="C36" s="25"/>
    </row>
    <row r="37" spans="1:3" ht="27.75" customHeight="1">
      <c r="A37" s="23" t="s">
        <v>62</v>
      </c>
      <c r="B37" s="24" t="s">
        <v>63</v>
      </c>
      <c r="C37" s="25">
        <f>'Приложение 44'!D37/1.25</f>
        <v>6.8</v>
      </c>
    </row>
    <row r="38" spans="1:3" ht="24" customHeight="1">
      <c r="A38" s="23" t="s">
        <v>64</v>
      </c>
      <c r="B38" s="24" t="s">
        <v>65</v>
      </c>
      <c r="C38" s="25">
        <f>'Приложение 44'!D38/1.25</f>
        <v>10.64</v>
      </c>
    </row>
    <row r="39" spans="1:3" ht="43.5" customHeight="1">
      <c r="A39" s="23" t="s">
        <v>66</v>
      </c>
      <c r="B39" s="24" t="s">
        <v>67</v>
      </c>
      <c r="C39" s="25">
        <f>'Приложение 44'!D39/1.25</f>
        <v>7.840000000000001</v>
      </c>
    </row>
    <row r="40" spans="1:3" ht="30" customHeight="1">
      <c r="A40" s="23" t="s">
        <v>68</v>
      </c>
      <c r="B40" s="24" t="s">
        <v>69</v>
      </c>
      <c r="C40" s="25">
        <f>'Приложение 44'!D40/1.25</f>
        <v>1.088</v>
      </c>
    </row>
    <row r="41" spans="1:3" ht="40.5" customHeight="1">
      <c r="A41" s="23" t="s">
        <v>70</v>
      </c>
      <c r="B41" s="24" t="s">
        <v>71</v>
      </c>
      <c r="C41" s="25">
        <f>'Приложение 44'!D41/1.25</f>
        <v>2.56</v>
      </c>
    </row>
    <row r="42" spans="1:3" ht="47.25" customHeight="1">
      <c r="A42" s="23" t="s">
        <v>72</v>
      </c>
      <c r="B42" s="33" t="s">
        <v>73</v>
      </c>
      <c r="C42" s="25">
        <f>'Приложение 44'!D42/1.25</f>
        <v>5.76</v>
      </c>
    </row>
    <row r="43" spans="1:3" ht="79.5" customHeight="1">
      <c r="A43" s="23">
        <v>18</v>
      </c>
      <c r="B43" s="24" t="s">
        <v>74</v>
      </c>
      <c r="C43" s="25">
        <f>'Приложение 44'!D43/1.25</f>
        <v>0.6559999999999999</v>
      </c>
    </row>
    <row r="44" ht="18.75">
      <c r="C44" s="34"/>
    </row>
    <row r="45" ht="18.75">
      <c r="C45" s="34"/>
    </row>
    <row r="46" ht="18.75">
      <c r="C46" s="34"/>
    </row>
    <row r="47" ht="18.75">
      <c r="C47" s="34"/>
    </row>
    <row r="48" ht="18.75">
      <c r="C48" s="34"/>
    </row>
    <row r="49" ht="18.75">
      <c r="C49" s="34"/>
    </row>
    <row r="50" ht="18.75">
      <c r="C50" s="34"/>
    </row>
    <row r="51" ht="18.75">
      <c r="C51" s="34"/>
    </row>
  </sheetData>
  <sheetProtection/>
  <mergeCells count="5">
    <mergeCell ref="B2:C2"/>
    <mergeCell ref="B3:C3"/>
    <mergeCell ref="B4:C4"/>
    <mergeCell ref="A5:C5"/>
    <mergeCell ref="A7:C7"/>
  </mergeCells>
  <printOptions/>
  <pageMargins left="0.53" right="0.16" top="0.35" bottom="0.2" header="0.2" footer="0.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U15" sqref="U15"/>
    </sheetView>
  </sheetViews>
  <sheetFormatPr defaultColWidth="9.00390625" defaultRowHeight="12.75"/>
  <cols>
    <col min="1" max="1" width="4.875" style="1" customWidth="1"/>
    <col min="2" max="2" width="15.375" style="1" customWidth="1"/>
    <col min="3" max="3" width="10.375" style="1" customWidth="1"/>
    <col min="4" max="4" width="8.75390625" style="1" customWidth="1"/>
    <col min="5" max="8" width="9.125" style="1" customWidth="1"/>
    <col min="9" max="9" width="20.75390625" style="1" customWidth="1"/>
    <col min="10" max="10" width="4.875" style="1" hidden="1" customWidth="1"/>
    <col min="11" max="16384" width="9.125" style="1" customWidth="1"/>
  </cols>
  <sheetData>
    <row r="1" spans="1:9" ht="18.75">
      <c r="A1" s="2"/>
      <c r="B1" s="3"/>
      <c r="G1" s="3"/>
      <c r="H1" s="50" t="s">
        <v>86</v>
      </c>
      <c r="I1" s="50"/>
    </row>
    <row r="2" spans="1:9" ht="18.75">
      <c r="A2" s="2"/>
      <c r="B2" s="3"/>
      <c r="G2" s="3"/>
      <c r="H2" s="49" t="s">
        <v>87</v>
      </c>
      <c r="I2" s="49"/>
    </row>
    <row r="3" spans="1:10" ht="18.75">
      <c r="A3" s="2"/>
      <c r="B3" s="3"/>
      <c r="G3" s="3"/>
      <c r="H3" s="4"/>
      <c r="I3" s="11" t="s">
        <v>88</v>
      </c>
      <c r="J3" s="11"/>
    </row>
    <row r="4" ht="13.5" customHeight="1"/>
    <row r="5" spans="1:4" ht="18.75" customHeight="1">
      <c r="A5" s="5"/>
      <c r="B5" s="51" t="s">
        <v>89</v>
      </c>
      <c r="C5" s="51"/>
      <c r="D5" s="51"/>
    </row>
    <row r="6" spans="1:8" ht="36.75" customHeight="1">
      <c r="A6" s="6"/>
      <c r="B6" s="52" t="s">
        <v>90</v>
      </c>
      <c r="C6" s="52"/>
      <c r="D6" s="52"/>
      <c r="E6" s="52"/>
      <c r="F6" s="52"/>
      <c r="G6" s="52"/>
      <c r="H6" s="52"/>
    </row>
    <row r="7" spans="1:2" ht="17.25" customHeight="1">
      <c r="A7" s="6"/>
      <c r="B7" s="6"/>
    </row>
    <row r="8" spans="1:10" ht="39.75" customHeight="1" hidden="1">
      <c r="A8" s="7" t="s">
        <v>91</v>
      </c>
      <c r="B8" s="53" t="s">
        <v>92</v>
      </c>
      <c r="C8" s="53"/>
      <c r="D8" s="53"/>
      <c r="E8" s="53"/>
      <c r="F8" s="53"/>
      <c r="G8" s="53"/>
      <c r="H8" s="53"/>
      <c r="I8" s="53"/>
      <c r="J8" s="53"/>
    </row>
    <row r="9" spans="1:10" ht="54.75" customHeight="1">
      <c r="A9" s="7" t="s">
        <v>91</v>
      </c>
      <c r="B9" s="53" t="s">
        <v>93</v>
      </c>
      <c r="C9" s="53"/>
      <c r="D9" s="53"/>
      <c r="E9" s="53"/>
      <c r="F9" s="53"/>
      <c r="G9" s="53"/>
      <c r="H9" s="53"/>
      <c r="I9" s="53"/>
      <c r="J9" s="53"/>
    </row>
    <row r="10" spans="1:9" ht="8.25" customHeight="1">
      <c r="A10" s="7"/>
      <c r="B10" s="8"/>
      <c r="C10" s="8"/>
      <c r="D10" s="8"/>
      <c r="E10" s="8"/>
      <c r="F10" s="8"/>
      <c r="G10" s="8"/>
      <c r="H10" s="8"/>
      <c r="I10" s="8"/>
    </row>
    <row r="11" spans="1:10" ht="54" customHeight="1">
      <c r="A11" s="7" t="s">
        <v>94</v>
      </c>
      <c r="B11" s="53" t="s">
        <v>95</v>
      </c>
      <c r="C11" s="53"/>
      <c r="D11" s="53"/>
      <c r="E11" s="53"/>
      <c r="F11" s="53"/>
      <c r="G11" s="53"/>
      <c r="H11" s="53"/>
      <c r="I11" s="53"/>
      <c r="J11" s="53"/>
    </row>
    <row r="12" spans="1:9" ht="7.5" customHeight="1">
      <c r="A12" s="7"/>
      <c r="B12" s="8"/>
      <c r="C12" s="8"/>
      <c r="D12" s="8"/>
      <c r="E12" s="8"/>
      <c r="F12" s="8"/>
      <c r="G12" s="8"/>
      <c r="H12" s="8"/>
      <c r="I12" s="8"/>
    </row>
    <row r="13" spans="1:10" ht="35.25" customHeight="1">
      <c r="A13" s="7" t="s">
        <v>96</v>
      </c>
      <c r="B13" s="54" t="s">
        <v>97</v>
      </c>
      <c r="C13" s="54"/>
      <c r="D13" s="54"/>
      <c r="E13" s="54"/>
      <c r="F13" s="54"/>
      <c r="G13" s="54"/>
      <c r="H13" s="54"/>
      <c r="I13" s="54"/>
      <c r="J13" s="54"/>
    </row>
    <row r="14" spans="1:9" ht="8.25" customHeight="1">
      <c r="A14" s="7"/>
      <c r="B14" s="8"/>
      <c r="C14" s="8"/>
      <c r="D14" s="8"/>
      <c r="E14" s="8"/>
      <c r="F14" s="8"/>
      <c r="G14" s="8"/>
      <c r="H14" s="8"/>
      <c r="I14" s="8"/>
    </row>
    <row r="15" spans="1:10" ht="55.5" customHeight="1">
      <c r="A15" s="7" t="s">
        <v>98</v>
      </c>
      <c r="B15" s="55" t="s">
        <v>99</v>
      </c>
      <c r="C15" s="55"/>
      <c r="D15" s="55"/>
      <c r="E15" s="55"/>
      <c r="F15" s="55"/>
      <c r="G15" s="55"/>
      <c r="H15" s="55"/>
      <c r="I15" s="55"/>
      <c r="J15" s="55"/>
    </row>
    <row r="16" spans="1:2" ht="6.75" customHeight="1">
      <c r="A16" s="7"/>
      <c r="B16" s="9"/>
    </row>
    <row r="17" spans="1:10" ht="72" customHeight="1">
      <c r="A17" s="7" t="s">
        <v>100</v>
      </c>
      <c r="B17" s="53" t="s">
        <v>101</v>
      </c>
      <c r="C17" s="53"/>
      <c r="D17" s="53"/>
      <c r="E17" s="53"/>
      <c r="F17" s="53"/>
      <c r="G17" s="53"/>
      <c r="H17" s="53"/>
      <c r="I17" s="53"/>
      <c r="J17" s="53"/>
    </row>
    <row r="18" spans="1:2" ht="8.25" customHeight="1">
      <c r="A18" s="7"/>
      <c r="B18" s="9"/>
    </row>
    <row r="19" spans="1:10" ht="53.25" customHeight="1">
      <c r="A19" s="7" t="s">
        <v>102</v>
      </c>
      <c r="B19" s="54" t="s">
        <v>103</v>
      </c>
      <c r="C19" s="54"/>
      <c r="D19" s="54"/>
      <c r="E19" s="54"/>
      <c r="F19" s="54"/>
      <c r="G19" s="54"/>
      <c r="H19" s="54"/>
      <c r="I19" s="54"/>
      <c r="J19" s="54"/>
    </row>
    <row r="20" spans="1:2" ht="9.75" customHeight="1">
      <c r="A20" s="7"/>
      <c r="B20" s="9"/>
    </row>
    <row r="21" spans="1:10" ht="78" customHeight="1">
      <c r="A21" s="7" t="s">
        <v>104</v>
      </c>
      <c r="B21" s="54" t="s">
        <v>105</v>
      </c>
      <c r="C21" s="54"/>
      <c r="D21" s="54"/>
      <c r="E21" s="54"/>
      <c r="F21" s="54"/>
      <c r="G21" s="54"/>
      <c r="H21" s="54"/>
      <c r="I21" s="54"/>
      <c r="J21" s="54"/>
    </row>
    <row r="22" spans="1:2" ht="9" customHeight="1">
      <c r="A22" s="7"/>
      <c r="B22" s="9"/>
    </row>
    <row r="23" spans="1:10" ht="74.25" customHeight="1">
      <c r="A23" s="7" t="s">
        <v>106</v>
      </c>
      <c r="B23" s="54" t="s">
        <v>107</v>
      </c>
      <c r="C23" s="54"/>
      <c r="D23" s="54"/>
      <c r="E23" s="54"/>
      <c r="F23" s="54"/>
      <c r="G23" s="54"/>
      <c r="H23" s="54"/>
      <c r="I23" s="54"/>
      <c r="J23" s="54"/>
    </row>
    <row r="24" spans="1:2" ht="9" customHeight="1">
      <c r="A24" s="7"/>
      <c r="B24" s="8"/>
    </row>
    <row r="25" spans="1:10" ht="169.5" customHeight="1">
      <c r="A25" s="10" t="s">
        <v>108</v>
      </c>
      <c r="B25" s="54" t="s">
        <v>109</v>
      </c>
      <c r="C25" s="54"/>
      <c r="D25" s="54"/>
      <c r="E25" s="54"/>
      <c r="F25" s="54"/>
      <c r="G25" s="54"/>
      <c r="H25" s="54"/>
      <c r="I25" s="54"/>
      <c r="J25" s="54"/>
    </row>
    <row r="26" spans="1:10" ht="38.25" customHeight="1">
      <c r="A26" s="10"/>
      <c r="B26" s="54" t="s">
        <v>110</v>
      </c>
      <c r="C26" s="54"/>
      <c r="D26" s="54"/>
      <c r="E26" s="54"/>
      <c r="F26" s="54"/>
      <c r="G26" s="54"/>
      <c r="H26" s="54"/>
      <c r="I26" s="54"/>
      <c r="J26" s="54"/>
    </row>
    <row r="27" spans="1:10" ht="36.75" customHeight="1">
      <c r="A27" s="7" t="s">
        <v>111</v>
      </c>
      <c r="B27" s="53" t="s">
        <v>112</v>
      </c>
      <c r="C27" s="53"/>
      <c r="D27" s="53"/>
      <c r="E27" s="53"/>
      <c r="F27" s="53"/>
      <c r="G27" s="53"/>
      <c r="H27" s="53"/>
      <c r="I27" s="53"/>
      <c r="J27" s="53"/>
    </row>
    <row r="28" spans="1:2" ht="8.25" customHeight="1">
      <c r="A28" s="7"/>
      <c r="B28" s="8"/>
    </row>
    <row r="29" spans="1:10" ht="54.75" customHeight="1">
      <c r="A29" s="7" t="s">
        <v>113</v>
      </c>
      <c r="B29" s="53" t="s">
        <v>114</v>
      </c>
      <c r="C29" s="53"/>
      <c r="D29" s="53"/>
      <c r="E29" s="53"/>
      <c r="F29" s="53"/>
      <c r="G29" s="53"/>
      <c r="H29" s="53"/>
      <c r="I29" s="53"/>
      <c r="J29" s="53"/>
    </row>
  </sheetData>
  <sheetProtection/>
  <mergeCells count="17">
    <mergeCell ref="B23:J23"/>
    <mergeCell ref="B25:J25"/>
    <mergeCell ref="B26:J26"/>
    <mergeCell ref="B27:J27"/>
    <mergeCell ref="B29:J29"/>
    <mergeCell ref="B11:J11"/>
    <mergeCell ref="B13:J13"/>
    <mergeCell ref="B15:J15"/>
    <mergeCell ref="B17:J17"/>
    <mergeCell ref="B19:J19"/>
    <mergeCell ref="B21:J21"/>
    <mergeCell ref="H1:I1"/>
    <mergeCell ref="H2:I2"/>
    <mergeCell ref="B5:D5"/>
    <mergeCell ref="B6:H6"/>
    <mergeCell ref="B8:J8"/>
    <mergeCell ref="B9:J9"/>
  </mergeCells>
  <printOptions/>
  <pageMargins left="0.47" right="0.28" top="0.49" bottom="0.2" header="0.17" footer="0.1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Денис Ольга Ивановна</cp:lastModifiedBy>
  <cp:lastPrinted>2019-04-11T11:43:57Z</cp:lastPrinted>
  <dcterms:created xsi:type="dcterms:W3CDTF">2001-10-02T07:56:34Z</dcterms:created>
  <dcterms:modified xsi:type="dcterms:W3CDTF">2019-04-22T08:32:13Z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42677282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