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5480" windowHeight="11640" activeTab="1"/>
  </bookViews>
  <sheets>
    <sheet name="прил_75_1" sheetId="1" r:id="rId1"/>
    <sheet name="прил_75_2" sheetId="2" r:id="rId2"/>
  </sheets>
  <externalReferences>
    <externalReference r:id="rId5"/>
  </externalReferences>
  <definedNames/>
  <calcPr fullCalcOnLoad="1"/>
</workbook>
</file>

<file path=xl/sharedStrings.xml><?xml version="1.0" encoding="utf-8"?>
<sst xmlns="http://schemas.openxmlformats.org/spreadsheetml/2006/main" count="98" uniqueCount="82">
  <si>
    <t xml:space="preserve">с использованием модемов РУП "Белтелеком"  </t>
  </si>
  <si>
    <t>с использованием модемов абонента</t>
  </si>
  <si>
    <t>В стоимость инсталляции включена плата за организацию прямой связи.</t>
  </si>
  <si>
    <t>При выполнении докаблирования здания абонента плата дополнительно не взимается.</t>
  </si>
  <si>
    <t xml:space="preserve">при изменении скорости передачи </t>
  </si>
  <si>
    <t>при изменении адреса абонента</t>
  </si>
  <si>
    <t>№ поз.</t>
  </si>
  <si>
    <t>Направление канала</t>
  </si>
  <si>
    <t xml:space="preserve">Государственная граница </t>
  </si>
  <si>
    <t xml:space="preserve"> с Литвой</t>
  </si>
  <si>
    <t>с Латвией</t>
  </si>
  <si>
    <t>с Россией</t>
  </si>
  <si>
    <t>с Украиной</t>
  </si>
  <si>
    <t>с Польшей</t>
  </si>
  <si>
    <t>Примечание</t>
  </si>
  <si>
    <t>1.</t>
  </si>
  <si>
    <t>Плата за предоставление в пользование международного цифрового канала взимается по тарифам в зависимости от местонахождения заказчика, направления канала и скорости канала.</t>
  </si>
  <si>
    <t>2.</t>
  </si>
  <si>
    <t>3.</t>
  </si>
  <si>
    <t>4.</t>
  </si>
  <si>
    <t>5.</t>
  </si>
  <si>
    <t xml:space="preserve">При предоставлении в пользование международных каналов с аналоговым оконечным оборудованием плата взимается по тарифам на предоставление в пользование международного цифрового канала со скоростью 64Кбит/сек. </t>
  </si>
  <si>
    <t xml:space="preserve">В стоимость предоставления в пользование канала включены затраты, связанные с предоставлением в пользование и эксплуатационно-техническим обслуживанием порта кросс-коннектора и модемов. </t>
  </si>
  <si>
    <t>Наименование услуг</t>
  </si>
  <si>
    <t>Инсталляция международного канала с учетом организации городского продления средствами РУП "Белтелеком":</t>
  </si>
  <si>
    <t>Инсталляция международного канала без учета организации городского продления:</t>
  </si>
  <si>
    <t>В соответствии с действующим законодательством тарифы установлены без учета налога на добавленную стоимость. Налог на добавленную стоимость взимается согласно законодательству.</t>
  </si>
  <si>
    <t>64 Кбит/с</t>
  </si>
  <si>
    <t>128 Кбит/с</t>
  </si>
  <si>
    <t>192 Кбит/с</t>
  </si>
  <si>
    <t>256 Кбит/с</t>
  </si>
  <si>
    <t>384 Кбит/с</t>
  </si>
  <si>
    <t>512 Кбит/с</t>
  </si>
  <si>
    <t>768 Кбит/с</t>
  </si>
  <si>
    <t>1 Мбит/с</t>
  </si>
  <si>
    <t>1,5 Мбит/с</t>
  </si>
  <si>
    <t>2 Мбит/с</t>
  </si>
  <si>
    <t>Переинсталляция международного канала:</t>
  </si>
  <si>
    <t>Тарифы на услуги по предоставлению в пользование цифровых международных каналов</t>
  </si>
  <si>
    <t>№ п/п</t>
  </si>
  <si>
    <t>1.1.</t>
  </si>
  <si>
    <t>1.2.</t>
  </si>
  <si>
    <t>1.3.</t>
  </si>
  <si>
    <t>1.4.</t>
  </si>
  <si>
    <t>2.1.</t>
  </si>
  <si>
    <t>2.2.</t>
  </si>
  <si>
    <t>3.1.</t>
  </si>
  <si>
    <t>3.2.</t>
  </si>
  <si>
    <t>4. Тарифы на предоставление в пользование международных цифровых каналов</t>
  </si>
  <si>
    <t>Пропускная соспобность канала</t>
  </si>
  <si>
    <t>4.1.</t>
  </si>
  <si>
    <t>4.1.1.</t>
  </si>
  <si>
    <t>4.1.2</t>
  </si>
  <si>
    <t>4.1.3</t>
  </si>
  <si>
    <t>4.1.4</t>
  </si>
  <si>
    <t>4.1.5</t>
  </si>
  <si>
    <t>4.1.6</t>
  </si>
  <si>
    <t>4.1.7</t>
  </si>
  <si>
    <t>4.1.8</t>
  </si>
  <si>
    <t>4.1.9</t>
  </si>
  <si>
    <t>4.1.10</t>
  </si>
  <si>
    <t>4.2</t>
  </si>
  <si>
    <t>4.2.2</t>
  </si>
  <si>
    <t>4.2.1</t>
  </si>
  <si>
    <t>4.2.3</t>
  </si>
  <si>
    <t>4.2.4</t>
  </si>
  <si>
    <t>4.2.5</t>
  </si>
  <si>
    <t>4.2.6</t>
  </si>
  <si>
    <t>4.2.7</t>
  </si>
  <si>
    <t>4.2.8</t>
  </si>
  <si>
    <t>4.2.9</t>
  </si>
  <si>
    <t>4.2.10</t>
  </si>
  <si>
    <t>Тариф без учета налога на добавленную стоимость, рублей</t>
  </si>
  <si>
    <t>Плата за предоставление в пользование цифрового канала для заказчиков г. Минска в зависимости от скорости, в месяц:</t>
  </si>
  <si>
    <t>Плата за предоставление в пользование цифрового канала для заказчиков, находящихся на территории республики (кроме заказчиков г. Минска) в зависимости от скорости, в месяц:</t>
  </si>
  <si>
    <t>При предоставлении в пользование международных телеграфных каналов плата взимается по тарифам на предоставление в пользование международного цифрового канала со скоростью 64Кбит/сек (поз.1.1, 2.1) с применением понижающих коэффициентов (Рекомендации D.3 и D.20 МСЭ) в зависимости от скорости: 50 Бод - 0,25 ; 100 Бод - 0,3; 200 Бод - 0,4.</t>
  </si>
  <si>
    <t>к приказу РУП "Белтелеком"</t>
  </si>
  <si>
    <t>6.</t>
  </si>
  <si>
    <t xml:space="preserve"> Услуга предоставления в пользование международных цифровых каналов может предоставляться на срок менее одного месяца. 
При расчете срока предоставления в пользование международных цифровых каналов один день означает период продолжительностью 24 часа.
Срок предоставления в пользование международных цифровых каналов определяется величиной, кратной 24  часам, начиная с момента, когда канал становится доступным, до момента, когда он выводится из эксплуатации. Если количество дней, полученных таким образом, содержит неполные 24 часа, то его следует округлить до следующего целого числа. В этом случае плата рассчитывается следующим образом:
 а) за первый день: 20 процентов ежемесячной платы;
 б) за каждый последующий день, начиная со второго дня: 3,33 процента (1/30) ежемесячной платы. Общая сумма за месяц, причитающаяся к оплате клиентом, ни при каких обстоятельствах не должна превышать сумму ежемесячной платы.
</t>
  </si>
  <si>
    <t>от ___________ года № ___</t>
  </si>
  <si>
    <t>Приложение 75</t>
  </si>
  <si>
    <t>Вводится с    мая 2019 года</t>
  </si>
</sst>
</file>

<file path=xl/styles.xml><?xml version="1.0" encoding="utf-8"?>
<styleSheet xmlns="http://schemas.openxmlformats.org/spreadsheetml/2006/main">
  <numFmts count="5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Br&quot;;\-#,##0\ &quot;Br&quot;"/>
    <numFmt numFmtId="165" formatCode="#,##0\ &quot;Br&quot;;[Red]\-#,##0\ &quot;Br&quot;"/>
    <numFmt numFmtId="166" formatCode="#,##0.00\ &quot;Br&quot;;\-#,##0.00\ &quot;Br&quot;"/>
    <numFmt numFmtId="167" formatCode="#,##0.00\ &quot;Br&quot;;[Red]\-#,##0.00\ &quot;Br&quot;"/>
    <numFmt numFmtId="168" formatCode="_-* #,##0\ &quot;Br&quot;_-;\-* #,##0\ &quot;Br&quot;_-;_-* &quot;-&quot;\ &quot;Br&quot;_-;_-@_-"/>
    <numFmt numFmtId="169" formatCode="_-* #,##0\ _B_r_-;\-* #,##0\ _B_r_-;_-* &quot;-&quot;\ _B_r_-;_-@_-"/>
    <numFmt numFmtId="170" formatCode="_-* #,##0.00\ &quot;Br&quot;_-;\-* #,##0.00\ &quot;Br&quot;_-;_-* &quot;-&quot;??\ &quot;Br&quot;_-;_-@_-"/>
    <numFmt numFmtId="171" formatCode="_-* #,##0.00\ _B_r_-;\-* #,##0.00\ _B_r_-;_-* &quot;-&quot;??\ _B_r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\ &quot;р.&quot;;\-#,##0\ &quot;р.&quot;"/>
    <numFmt numFmtId="181" formatCode="#,##0\ &quot;р.&quot;;[Red]\-#,##0\ &quot;р.&quot;"/>
    <numFmt numFmtId="182" formatCode="#,##0.00\ &quot;р.&quot;;\-#,##0.00\ &quot;р.&quot;"/>
    <numFmt numFmtId="183" formatCode="#,##0.00\ &quot;р.&quot;;[Red]\-#,##0.00\ &quot;р.&quot;"/>
    <numFmt numFmtId="184" formatCode="_-* #,##0\ &quot;р.&quot;_-;\-* #,##0\ &quot;р.&quot;_-;_-* &quot;-&quot;\ &quot;р.&quot;_-;_-@_-"/>
    <numFmt numFmtId="185" formatCode="_-* #,##0\ _р_._-;\-* #,##0\ _р_._-;_-* &quot;-&quot;\ _р_._-;_-@_-"/>
    <numFmt numFmtId="186" formatCode="_-* #,##0.00\ &quot;р.&quot;_-;\-* #,##0.00\ &quot;р.&quot;_-;_-* &quot;-&quot;??\ &quot;р.&quot;_-;_-@_-"/>
    <numFmt numFmtId="187" formatCode="_-* #,##0.00\ _р_._-;\-* #,##0.00\ _р_._-;_-* &quot;-&quot;??\ _р_._-;_-@_-"/>
    <numFmt numFmtId="188" formatCode="0.0%"/>
    <numFmt numFmtId="189" formatCode="0.000"/>
    <numFmt numFmtId="190" formatCode="0.0"/>
    <numFmt numFmtId="191" formatCode="0.0000"/>
    <numFmt numFmtId="192" formatCode="#,##0.0"/>
    <numFmt numFmtId="193" formatCode="0.0000000"/>
    <numFmt numFmtId="194" formatCode="0.000000"/>
    <numFmt numFmtId="195" formatCode="0.00000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  <numFmt numFmtId="200" formatCode="#,##0.000"/>
    <numFmt numFmtId="201" formatCode="#,##0.0000"/>
    <numFmt numFmtId="202" formatCode="0.000%"/>
    <numFmt numFmtId="203" formatCode="#,##0;[Red]#,##0"/>
    <numFmt numFmtId="204" formatCode="0.0000%"/>
    <numFmt numFmtId="205" formatCode="#,##0.00000"/>
    <numFmt numFmtId="206" formatCode="#,##0.000000"/>
  </numFmts>
  <fonts count="31">
    <font>
      <sz val="10"/>
      <name val="Arial Cyr"/>
      <family val="0"/>
    </font>
    <font>
      <sz val="8"/>
      <name val="Arial Cyr"/>
      <family val="0"/>
    </font>
    <font>
      <sz val="10"/>
      <name val="Helv"/>
      <family val="0"/>
    </font>
    <font>
      <sz val="10"/>
      <color indexed="8"/>
      <name val="Arial Cyr"/>
      <family val="2"/>
    </font>
    <font>
      <sz val="10"/>
      <color indexed="9"/>
      <name val="Arial Cyr"/>
      <family val="2"/>
    </font>
    <font>
      <sz val="10"/>
      <color indexed="62"/>
      <name val="Arial Cyr"/>
      <family val="2"/>
    </font>
    <font>
      <b/>
      <sz val="10"/>
      <color indexed="63"/>
      <name val="Arial Cyr"/>
      <family val="2"/>
    </font>
    <font>
      <b/>
      <sz val="10"/>
      <color indexed="10"/>
      <name val="Arial Cyr"/>
      <family val="2"/>
    </font>
    <font>
      <b/>
      <sz val="15"/>
      <color indexed="62"/>
      <name val="Arial Cyr"/>
      <family val="2"/>
    </font>
    <font>
      <b/>
      <sz val="13"/>
      <color indexed="62"/>
      <name val="Arial Cyr"/>
      <family val="2"/>
    </font>
    <font>
      <b/>
      <sz val="11"/>
      <color indexed="62"/>
      <name val="Arial Cyr"/>
      <family val="2"/>
    </font>
    <font>
      <b/>
      <sz val="10"/>
      <color indexed="8"/>
      <name val="Arial Cyr"/>
      <family val="2"/>
    </font>
    <font>
      <b/>
      <sz val="10"/>
      <color indexed="9"/>
      <name val="Arial Cyr"/>
      <family val="2"/>
    </font>
    <font>
      <b/>
      <sz val="18"/>
      <color indexed="62"/>
      <name val="Cambria"/>
      <family val="2"/>
    </font>
    <font>
      <sz val="10"/>
      <color indexed="19"/>
      <name val="Arial Cyr"/>
      <family val="2"/>
    </font>
    <font>
      <sz val="10"/>
      <color indexed="20"/>
      <name val="Arial Cyr"/>
      <family val="2"/>
    </font>
    <font>
      <i/>
      <sz val="10"/>
      <color indexed="23"/>
      <name val="Arial Cyr"/>
      <family val="2"/>
    </font>
    <font>
      <sz val="10"/>
      <color indexed="10"/>
      <name val="Arial Cyr"/>
      <family val="2"/>
    </font>
    <font>
      <sz val="10"/>
      <color indexed="17"/>
      <name val="Arial Cyr"/>
      <family val="2"/>
    </font>
    <font>
      <sz val="12"/>
      <name val="Times New Roman"/>
      <family val="1"/>
    </font>
    <font>
      <sz val="10"/>
      <name val="Times New Roman"/>
      <family val="1"/>
    </font>
    <font>
      <sz val="14"/>
      <name val="Times New Roman"/>
      <family val="1"/>
    </font>
    <font>
      <sz val="9"/>
      <name val="Times New Roman"/>
      <family val="1"/>
    </font>
    <font>
      <sz val="13"/>
      <name val="Times New Roman"/>
      <family val="1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9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9"/>
      <color rgb="FFFF0000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8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28" fillId="3" borderId="0" applyNumberFormat="0" applyBorder="0" applyAlignment="0" applyProtection="0"/>
    <xf numFmtId="0" fontId="3" fillId="4" borderId="0" applyNumberFormat="0" applyBorder="0" applyAlignment="0" applyProtection="0"/>
    <xf numFmtId="0" fontId="28" fillId="5" borderId="0" applyNumberFormat="0" applyBorder="0" applyAlignment="0" applyProtection="0"/>
    <xf numFmtId="0" fontId="3" fillId="6" borderId="0" applyNumberFormat="0" applyBorder="0" applyAlignment="0" applyProtection="0"/>
    <xf numFmtId="0" fontId="28" fillId="7" borderId="0" applyNumberFormat="0" applyBorder="0" applyAlignment="0" applyProtection="0"/>
    <xf numFmtId="0" fontId="3" fillId="8" borderId="0" applyNumberFormat="0" applyBorder="0" applyAlignment="0" applyProtection="0"/>
    <xf numFmtId="0" fontId="28" fillId="9" borderId="0" applyNumberFormat="0" applyBorder="0" applyAlignment="0" applyProtection="0"/>
    <xf numFmtId="0" fontId="3" fillId="10" borderId="0" applyNumberFormat="0" applyBorder="0" applyAlignment="0" applyProtection="0"/>
    <xf numFmtId="0" fontId="28" fillId="11" borderId="0" applyNumberFormat="0" applyBorder="0" applyAlignment="0" applyProtection="0"/>
    <xf numFmtId="0" fontId="3" fillId="6" borderId="0" applyNumberFormat="0" applyBorder="0" applyAlignment="0" applyProtection="0"/>
    <xf numFmtId="0" fontId="28" fillId="12" borderId="0" applyNumberFormat="0" applyBorder="0" applyAlignment="0" applyProtection="0"/>
    <xf numFmtId="0" fontId="3" fillId="10" borderId="0" applyNumberFormat="0" applyBorder="0" applyAlignment="0" applyProtection="0"/>
    <xf numFmtId="0" fontId="28" fillId="13" borderId="0" applyNumberFormat="0" applyBorder="0" applyAlignment="0" applyProtection="0"/>
    <xf numFmtId="0" fontId="3" fillId="4" borderId="0" applyNumberFormat="0" applyBorder="0" applyAlignment="0" applyProtection="0"/>
    <xf numFmtId="0" fontId="28" fillId="14" borderId="0" applyNumberFormat="0" applyBorder="0" applyAlignment="0" applyProtection="0"/>
    <xf numFmtId="0" fontId="3" fillId="15" borderId="0" applyNumberFormat="0" applyBorder="0" applyAlignment="0" applyProtection="0"/>
    <xf numFmtId="0" fontId="28" fillId="16" borderId="0" applyNumberFormat="0" applyBorder="0" applyAlignment="0" applyProtection="0"/>
    <xf numFmtId="0" fontId="3" fillId="17" borderId="0" applyNumberFormat="0" applyBorder="0" applyAlignment="0" applyProtection="0"/>
    <xf numFmtId="0" fontId="28" fillId="18" borderId="0" applyNumberFormat="0" applyBorder="0" applyAlignment="0" applyProtection="0"/>
    <xf numFmtId="0" fontId="3" fillId="10" borderId="0" applyNumberFormat="0" applyBorder="0" applyAlignment="0" applyProtection="0"/>
    <xf numFmtId="0" fontId="28" fillId="19" borderId="0" applyNumberFormat="0" applyBorder="0" applyAlignment="0" applyProtection="0"/>
    <xf numFmtId="0" fontId="3" fillId="6" borderId="0" applyNumberFormat="0" applyBorder="0" applyAlignment="0" applyProtection="0"/>
    <xf numFmtId="0" fontId="28" fillId="20" borderId="0" applyNumberFormat="0" applyBorder="0" applyAlignment="0" applyProtection="0"/>
    <xf numFmtId="0" fontId="4" fillId="10" borderId="0" applyNumberFormat="0" applyBorder="0" applyAlignment="0" applyProtection="0"/>
    <xf numFmtId="0" fontId="29" fillId="21" borderId="0" applyNumberFormat="0" applyBorder="0" applyAlignment="0" applyProtection="0"/>
    <xf numFmtId="0" fontId="4" fillId="22" borderId="0" applyNumberFormat="0" applyBorder="0" applyAlignment="0" applyProtection="0"/>
    <xf numFmtId="0" fontId="29" fillId="23" borderId="0" applyNumberFormat="0" applyBorder="0" applyAlignment="0" applyProtection="0"/>
    <xf numFmtId="0" fontId="4" fillId="24" borderId="0" applyNumberFormat="0" applyBorder="0" applyAlignment="0" applyProtection="0"/>
    <xf numFmtId="0" fontId="29" fillId="25" borderId="0" applyNumberFormat="0" applyBorder="0" applyAlignment="0" applyProtection="0"/>
    <xf numFmtId="0" fontId="4" fillId="17" borderId="0" applyNumberFormat="0" applyBorder="0" applyAlignment="0" applyProtection="0"/>
    <xf numFmtId="0" fontId="29" fillId="26" borderId="0" applyNumberFormat="0" applyBorder="0" applyAlignment="0" applyProtection="0"/>
    <xf numFmtId="0" fontId="4" fillId="10" borderId="0" applyNumberFormat="0" applyBorder="0" applyAlignment="0" applyProtection="0"/>
    <xf numFmtId="0" fontId="29" fillId="27" borderId="0" applyNumberFormat="0" applyBorder="0" applyAlignment="0" applyProtection="0"/>
    <xf numFmtId="0" fontId="4" fillId="4" borderId="0" applyNumberFormat="0" applyBorder="0" applyAlignment="0" applyProtection="0"/>
    <xf numFmtId="0" fontId="29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22" borderId="0" applyNumberFormat="0" applyBorder="0" applyAlignment="0" applyProtection="0"/>
    <xf numFmtId="0" fontId="4" fillId="24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5" fillId="15" borderId="1" applyNumberFormat="0" applyAlignment="0" applyProtection="0"/>
    <xf numFmtId="0" fontId="6" fillId="33" borderId="2" applyNumberFormat="0" applyAlignment="0" applyProtection="0"/>
    <xf numFmtId="0" fontId="7" fillId="33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34" borderId="7" applyNumberFormat="0" applyAlignment="0" applyProtection="0"/>
    <xf numFmtId="0" fontId="13" fillId="0" borderId="0" applyNumberFormat="0" applyFill="0" applyBorder="0" applyAlignment="0" applyProtection="0"/>
    <xf numFmtId="0" fontId="14" fillId="15" borderId="0" applyNumberFormat="0" applyBorder="0" applyAlignment="0" applyProtection="0"/>
    <xf numFmtId="0" fontId="15" fillId="35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6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2" fillId="0" borderId="0">
      <alignment/>
      <protection/>
    </xf>
    <xf numFmtId="0" fontId="17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18" fillId="10" borderId="0" applyNumberFormat="0" applyBorder="0" applyAlignment="0" applyProtection="0"/>
  </cellStyleXfs>
  <cellXfs count="47">
    <xf numFmtId="0" fontId="0" fillId="0" borderId="0" xfId="0" applyAlignment="1">
      <alignment/>
    </xf>
    <xf numFmtId="0" fontId="20" fillId="0" borderId="0" xfId="0" applyFont="1" applyBorder="1" applyAlignment="1">
      <alignment/>
    </xf>
    <xf numFmtId="0" fontId="19" fillId="0" borderId="0" xfId="0" applyFont="1" applyBorder="1" applyAlignment="1">
      <alignment vertical="top"/>
    </xf>
    <xf numFmtId="0" fontId="19" fillId="0" borderId="0" xfId="0" applyFont="1" applyBorder="1" applyAlignment="1">
      <alignment/>
    </xf>
    <xf numFmtId="0" fontId="21" fillId="0" borderId="0" xfId="0" applyFont="1" applyBorder="1" applyAlignment="1">
      <alignment/>
    </xf>
    <xf numFmtId="0" fontId="22" fillId="0" borderId="0" xfId="0" applyFont="1" applyFill="1" applyBorder="1" applyAlignment="1">
      <alignment horizontal="left"/>
    </xf>
    <xf numFmtId="0" fontId="19" fillId="0" borderId="0" xfId="0" applyFont="1" applyFill="1" applyAlignment="1">
      <alignment horizontal="right"/>
    </xf>
    <xf numFmtId="0" fontId="23" fillId="0" borderId="0" xfId="0" applyFont="1" applyBorder="1" applyAlignment="1">
      <alignment horizontal="left"/>
    </xf>
    <xf numFmtId="0" fontId="23" fillId="0" borderId="0" xfId="0" applyFont="1" applyBorder="1" applyAlignment="1">
      <alignment vertical="top"/>
    </xf>
    <xf numFmtId="0" fontId="24" fillId="0" borderId="0" xfId="0" applyFont="1" applyBorder="1" applyAlignment="1">
      <alignment horizontal="center"/>
    </xf>
    <xf numFmtId="0" fontId="21" fillId="0" borderId="0" xfId="0" applyFont="1" applyBorder="1" applyAlignment="1">
      <alignment horizontal="right"/>
    </xf>
    <xf numFmtId="0" fontId="21" fillId="0" borderId="0" xfId="0" applyFont="1" applyBorder="1" applyAlignment="1">
      <alignment horizontal="centerContinuous" wrapText="1"/>
    </xf>
    <xf numFmtId="0" fontId="21" fillId="0" borderId="0" xfId="0" applyFont="1" applyBorder="1" applyAlignment="1">
      <alignment horizontal="justify" vertical="top" wrapText="1"/>
    </xf>
    <xf numFmtId="3" fontId="21" fillId="0" borderId="0" xfId="0" applyNumberFormat="1" applyFont="1" applyBorder="1" applyAlignment="1">
      <alignment horizontal="centerContinuous" vertical="top"/>
    </xf>
    <xf numFmtId="0" fontId="21" fillId="0" borderId="0" xfId="0" applyFont="1" applyBorder="1" applyAlignment="1">
      <alignment horizontal="right" vertical="top" wrapText="1"/>
    </xf>
    <xf numFmtId="4" fontId="21" fillId="0" borderId="0" xfId="0" applyNumberFormat="1" applyFont="1" applyBorder="1" applyAlignment="1">
      <alignment horizontal="center" vertical="top"/>
    </xf>
    <xf numFmtId="201" fontId="21" fillId="0" borderId="0" xfId="0" applyNumberFormat="1" applyFont="1" applyBorder="1" applyAlignment="1">
      <alignment horizontal="center" vertical="top"/>
    </xf>
    <xf numFmtId="0" fontId="21" fillId="0" borderId="0" xfId="0" applyFont="1" applyBorder="1" applyAlignment="1">
      <alignment horizontal="left" vertical="top"/>
    </xf>
    <xf numFmtId="0" fontId="21" fillId="0" borderId="0" xfId="0" applyFont="1" applyBorder="1" applyAlignment="1">
      <alignment vertical="top" wrapText="1"/>
    </xf>
    <xf numFmtId="0" fontId="21" fillId="0" borderId="0" xfId="0" applyFont="1" applyBorder="1" applyAlignment="1">
      <alignment vertical="top"/>
    </xf>
    <xf numFmtId="0" fontId="24" fillId="0" borderId="0" xfId="0" applyFont="1" applyBorder="1" applyAlignment="1">
      <alignment horizontal="center" wrapText="1"/>
    </xf>
    <xf numFmtId="0" fontId="21" fillId="0" borderId="0" xfId="0" applyFont="1" applyBorder="1" applyAlignment="1">
      <alignment horizontal="left"/>
    </xf>
    <xf numFmtId="49" fontId="21" fillId="0" borderId="0" xfId="0" applyNumberFormat="1" applyFont="1" applyBorder="1" applyAlignment="1">
      <alignment horizontal="left" vertical="top"/>
    </xf>
    <xf numFmtId="0" fontId="20" fillId="0" borderId="0" xfId="0" applyFont="1" applyBorder="1" applyAlignment="1">
      <alignment horizontal="left"/>
    </xf>
    <xf numFmtId="0" fontId="21" fillId="0" borderId="10" xfId="0" applyFont="1" applyBorder="1" applyAlignment="1">
      <alignment horizontal="center" vertical="center" wrapText="1"/>
    </xf>
    <xf numFmtId="3" fontId="21" fillId="0" borderId="10" xfId="0" applyNumberFormat="1" applyFont="1" applyFill="1" applyBorder="1" applyAlignment="1">
      <alignment horizontal="center" vertical="center" wrapText="1"/>
    </xf>
    <xf numFmtId="0" fontId="21" fillId="0" borderId="10" xfId="0" applyFont="1" applyFill="1" applyBorder="1" applyAlignment="1">
      <alignment horizontal="center" vertical="center" wrapText="1"/>
    </xf>
    <xf numFmtId="49" fontId="21" fillId="0" borderId="10" xfId="0" applyNumberFormat="1" applyFont="1" applyFill="1" applyBorder="1" applyAlignment="1">
      <alignment horizontal="center" vertical="top"/>
    </xf>
    <xf numFmtId="3" fontId="21" fillId="0" borderId="10" xfId="0" applyNumberFormat="1" applyFont="1" applyFill="1" applyBorder="1" applyAlignment="1">
      <alignment horizontal="center" vertical="top"/>
    </xf>
    <xf numFmtId="4" fontId="21" fillId="0" borderId="10" xfId="0" applyNumberFormat="1" applyFont="1" applyFill="1" applyBorder="1" applyAlignment="1">
      <alignment horizontal="center" vertical="center"/>
    </xf>
    <xf numFmtId="192" fontId="21" fillId="0" borderId="10" xfId="0" applyNumberFormat="1" applyFont="1" applyFill="1" applyBorder="1" applyAlignment="1">
      <alignment horizontal="center" vertical="center"/>
    </xf>
    <xf numFmtId="4" fontId="21" fillId="0" borderId="10" xfId="0" applyNumberFormat="1" applyFont="1" applyFill="1" applyBorder="1" applyAlignment="1">
      <alignment horizontal="center"/>
    </xf>
    <xf numFmtId="192" fontId="21" fillId="0" borderId="10" xfId="0" applyNumberFormat="1" applyFont="1" applyFill="1" applyBorder="1" applyAlignment="1">
      <alignment horizontal="center"/>
    </xf>
    <xf numFmtId="3" fontId="21" fillId="0" borderId="10" xfId="0" applyNumberFormat="1" applyFont="1" applyFill="1" applyBorder="1" applyAlignment="1">
      <alignment horizontal="center"/>
    </xf>
    <xf numFmtId="0" fontId="21" fillId="0" borderId="0" xfId="0" applyFont="1" applyFill="1" applyBorder="1" applyAlignment="1">
      <alignment horizontal="left"/>
    </xf>
    <xf numFmtId="0" fontId="21" fillId="0" borderId="0" xfId="0" applyFont="1" applyFill="1" applyBorder="1" applyAlignment="1">
      <alignment horizontal="right" vertical="top"/>
    </xf>
    <xf numFmtId="0" fontId="23" fillId="0" borderId="0" xfId="0" applyFont="1" applyFill="1" applyBorder="1" applyAlignment="1">
      <alignment vertical="top" wrapText="1"/>
    </xf>
    <xf numFmtId="0" fontId="30" fillId="0" borderId="0" xfId="0" applyFont="1" applyFill="1" applyBorder="1" applyAlignment="1">
      <alignment horizontal="left" textRotation="90"/>
    </xf>
    <xf numFmtId="0" fontId="24" fillId="0" borderId="0" xfId="0" applyFont="1" applyBorder="1" applyAlignment="1">
      <alignment horizontal="center" wrapText="1"/>
    </xf>
    <xf numFmtId="0" fontId="21" fillId="0" borderId="0" xfId="0" applyFont="1" applyFill="1" applyBorder="1" applyAlignment="1">
      <alignment horizontal="justify" vertical="top" wrapText="1"/>
    </xf>
    <xf numFmtId="0" fontId="21" fillId="0" borderId="10" xfId="0" applyFont="1" applyFill="1" applyBorder="1" applyAlignment="1">
      <alignment horizontal="center" vertical="center" wrapText="1"/>
    </xf>
    <xf numFmtId="0" fontId="24" fillId="0" borderId="0" xfId="0" applyFont="1" applyFill="1" applyBorder="1" applyAlignment="1">
      <alignment horizontal="center" wrapText="1"/>
    </xf>
    <xf numFmtId="0" fontId="21" fillId="0" borderId="10" xfId="0" applyFont="1" applyFill="1" applyBorder="1" applyAlignment="1">
      <alignment horizontal="justify" vertical="top" wrapText="1"/>
    </xf>
    <xf numFmtId="3" fontId="21" fillId="0" borderId="10" xfId="0" applyNumberFormat="1" applyFont="1" applyFill="1" applyBorder="1" applyAlignment="1">
      <alignment horizontal="justify" vertical="top" wrapText="1"/>
    </xf>
    <xf numFmtId="3" fontId="21" fillId="0" borderId="11" xfId="0" applyNumberFormat="1" applyFont="1" applyFill="1" applyBorder="1" applyAlignment="1">
      <alignment horizontal="center" vertical="center" wrapText="1"/>
    </xf>
    <xf numFmtId="3" fontId="21" fillId="0" borderId="12" xfId="0" applyNumberFormat="1" applyFont="1" applyFill="1" applyBorder="1" applyAlignment="1">
      <alignment horizontal="center" vertical="center" wrapText="1"/>
    </xf>
    <xf numFmtId="3" fontId="21" fillId="0" borderId="13" xfId="0" applyNumberFormat="1" applyFont="1" applyFill="1" applyBorder="1" applyAlignment="1">
      <alignment horizontal="center" vertical="center" wrapText="1"/>
    </xf>
  </cellXfs>
  <cellStyles count="66">
    <cellStyle name="Normal" xfId="0"/>
    <cellStyle name="20% - Акцент1" xfId="15"/>
    <cellStyle name="20% — акцент1" xfId="16"/>
    <cellStyle name="20% - Акцент2" xfId="17"/>
    <cellStyle name="20% — акцент2" xfId="18"/>
    <cellStyle name="20% - Акцент3" xfId="19"/>
    <cellStyle name="20% — акцент3" xfId="20"/>
    <cellStyle name="20% - Акцент4" xfId="21"/>
    <cellStyle name="20% — акцент4" xfId="22"/>
    <cellStyle name="20% - Акцент5" xfId="23"/>
    <cellStyle name="20% — акцент5" xfId="24"/>
    <cellStyle name="20% - Акцент6" xfId="25"/>
    <cellStyle name="20% — акцент6" xfId="26"/>
    <cellStyle name="40% - Акцент1" xfId="27"/>
    <cellStyle name="40% — акцент1" xfId="28"/>
    <cellStyle name="40% - Акцент2" xfId="29"/>
    <cellStyle name="40% — акцент2" xfId="30"/>
    <cellStyle name="40% - Акцент3" xfId="31"/>
    <cellStyle name="40% — акцент3" xfId="32"/>
    <cellStyle name="40% - Акцент4" xfId="33"/>
    <cellStyle name="40% — акцент4" xfId="34"/>
    <cellStyle name="40% - Акцент5" xfId="35"/>
    <cellStyle name="40% — акцент5" xfId="36"/>
    <cellStyle name="40% - Акцент6" xfId="37"/>
    <cellStyle name="40% — акцент6" xfId="38"/>
    <cellStyle name="60% - Акцент1" xfId="39"/>
    <cellStyle name="60% — акцент1" xfId="40"/>
    <cellStyle name="60% - Акцент2" xfId="41"/>
    <cellStyle name="60% — акцент2" xfId="42"/>
    <cellStyle name="60% - Акцент3" xfId="43"/>
    <cellStyle name="60% — акцент3" xfId="44"/>
    <cellStyle name="60% - Акцент4" xfId="45"/>
    <cellStyle name="60% — акцент4" xfId="46"/>
    <cellStyle name="60% - Акцент5" xfId="47"/>
    <cellStyle name="60% — акцент5" xfId="48"/>
    <cellStyle name="60% - Акцент6" xfId="49"/>
    <cellStyle name="60% — акцент6" xfId="50"/>
    <cellStyle name="Акцент1" xfId="51"/>
    <cellStyle name="Акцент2" xfId="52"/>
    <cellStyle name="Акцент3" xfId="53"/>
    <cellStyle name="Акцент4" xfId="54"/>
    <cellStyle name="Акцент5" xfId="55"/>
    <cellStyle name="Акцент6" xfId="56"/>
    <cellStyle name="Ввод " xfId="57"/>
    <cellStyle name="Вывод" xfId="58"/>
    <cellStyle name="Вычисление" xfId="59"/>
    <cellStyle name="Currency" xfId="60"/>
    <cellStyle name="Currency [0]" xfId="61"/>
    <cellStyle name="Заголовок 1" xfId="62"/>
    <cellStyle name="Заголовок 2" xfId="63"/>
    <cellStyle name="Заголовок 3" xfId="64"/>
    <cellStyle name="Заголовок 4" xfId="65"/>
    <cellStyle name="Итог" xfId="66"/>
    <cellStyle name="Контрольная ячейка" xfId="67"/>
    <cellStyle name="Название" xfId="68"/>
    <cellStyle name="Нейтральный" xfId="69"/>
    <cellStyle name="Плохой" xfId="70"/>
    <cellStyle name="Пояснение" xfId="71"/>
    <cellStyle name="Примечание" xfId="72"/>
    <cellStyle name="Percent" xfId="73"/>
    <cellStyle name="Связанная ячейка" xfId="74"/>
    <cellStyle name="Стиль 1" xfId="75"/>
    <cellStyle name="Текст предупреждения" xfId="76"/>
    <cellStyle name="Comma" xfId="77"/>
    <cellStyle name="Comma [0]" xfId="78"/>
    <cellStyle name="Хороший" xfId="7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ain_server\CorpDoc\Tarif\&#1055;&#1086;&#1074;&#1099;&#1096;&#1077;&#1085;&#1080;&#1077;_&#1090;&#1072;&#1088;&#1080;&#1092;&#1086;&#1074;_2019\&#1057;&#1088;&#1072;&#1074;&#1085;&#1080;&#1090;&#1077;&#1083;&#1100;&#1085;&#1099;&#1077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рик_213_214"/>
      <sheetName val="Договорные_РБ_пр_213"/>
      <sheetName val="Zala"/>
      <sheetName val="byfly"/>
      <sheetName val="пакеты"/>
    </sheetNames>
    <sheetDataSet>
      <sheetData sheetId="0">
        <row r="682">
          <cell r="L682">
            <v>880</v>
          </cell>
        </row>
        <row r="683">
          <cell r="L683">
            <v>880</v>
          </cell>
        </row>
        <row r="687">
          <cell r="L687">
            <v>855</v>
          </cell>
        </row>
        <row r="688">
          <cell r="L688">
            <v>855</v>
          </cell>
        </row>
        <row r="690">
          <cell r="L690">
            <v>650</v>
          </cell>
        </row>
        <row r="691">
          <cell r="L691">
            <v>650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64"/>
  <sheetViews>
    <sheetView zoomScale="85" zoomScaleNormal="85" zoomScalePageLayoutView="0" workbookViewId="0" topLeftCell="A1">
      <selection activeCell="J8" sqref="J8"/>
    </sheetView>
  </sheetViews>
  <sheetFormatPr defaultColWidth="9.00390625" defaultRowHeight="12.75"/>
  <cols>
    <col min="1" max="1" width="6.625" style="1" customWidth="1"/>
    <col min="2" max="2" width="65.125" style="1" customWidth="1"/>
    <col min="3" max="3" width="20.25390625" style="1" customWidth="1"/>
    <col min="4" max="5" width="9.125" style="1" customWidth="1"/>
    <col min="6" max="6" width="13.375" style="1" customWidth="1"/>
    <col min="7" max="16384" width="9.125" style="1" customWidth="1"/>
  </cols>
  <sheetData>
    <row r="1" ht="15" customHeight="1">
      <c r="C1" s="6" t="s">
        <v>80</v>
      </c>
    </row>
    <row r="2" ht="15" customHeight="1">
      <c r="C2" s="6" t="s">
        <v>76</v>
      </c>
    </row>
    <row r="3" ht="15" customHeight="1">
      <c r="C3" s="6" t="s">
        <v>79</v>
      </c>
    </row>
    <row r="4" ht="15" customHeight="1">
      <c r="C4" s="6"/>
    </row>
    <row r="5" spans="1:3" ht="37.5" customHeight="1">
      <c r="A5" s="38" t="s">
        <v>38</v>
      </c>
      <c r="B5" s="38"/>
      <c r="C5" s="38"/>
    </row>
    <row r="6" spans="1:3" ht="21.75" customHeight="1">
      <c r="A6" s="20"/>
      <c r="B6" s="20"/>
      <c r="C6" s="20"/>
    </row>
    <row r="7" spans="1:3" ht="18.75">
      <c r="A7" s="9"/>
      <c r="B7" s="9"/>
      <c r="C7" s="10" t="s">
        <v>81</v>
      </c>
    </row>
    <row r="8" spans="1:3" s="3" customFormat="1" ht="105" customHeight="1">
      <c r="A8" s="24" t="s">
        <v>39</v>
      </c>
      <c r="B8" s="24" t="s">
        <v>23</v>
      </c>
      <c r="C8" s="25" t="s">
        <v>72</v>
      </c>
    </row>
    <row r="9" spans="1:2" s="4" customFormat="1" ht="18.75">
      <c r="A9" s="21"/>
      <c r="B9" s="11"/>
    </row>
    <row r="10" spans="1:3" s="4" customFormat="1" ht="56.25" customHeight="1">
      <c r="A10" s="19" t="s">
        <v>15</v>
      </c>
      <c r="B10" s="18" t="s">
        <v>24</v>
      </c>
      <c r="C10" s="13"/>
    </row>
    <row r="11" spans="1:3" s="4" customFormat="1" ht="9.75" customHeight="1">
      <c r="A11" s="21"/>
      <c r="B11" s="12"/>
      <c r="C11" s="13"/>
    </row>
    <row r="12" spans="1:3" s="4" customFormat="1" ht="18.75">
      <c r="A12" s="22" t="s">
        <v>40</v>
      </c>
      <c r="B12" s="14" t="s">
        <v>0</v>
      </c>
      <c r="C12" s="15">
        <f>'[1]Прик_213_214'!L682</f>
        <v>880</v>
      </c>
    </row>
    <row r="13" spans="1:3" s="4" customFormat="1" ht="18.75">
      <c r="A13" s="22" t="s">
        <v>41</v>
      </c>
      <c r="B13" s="14" t="s">
        <v>1</v>
      </c>
      <c r="C13" s="15">
        <f>'[1]Прик_213_214'!L683</f>
        <v>880</v>
      </c>
    </row>
    <row r="14" spans="1:3" s="4" customFormat="1" ht="9.75" customHeight="1">
      <c r="A14" s="22"/>
      <c r="C14" s="16"/>
    </row>
    <row r="15" spans="1:3" s="4" customFormat="1" ht="37.5">
      <c r="A15" s="22" t="s">
        <v>42</v>
      </c>
      <c r="B15" s="12" t="s">
        <v>2</v>
      </c>
      <c r="C15" s="16"/>
    </row>
    <row r="16" spans="1:3" s="4" customFormat="1" ht="36" customHeight="1">
      <c r="A16" s="22" t="s">
        <v>43</v>
      </c>
      <c r="B16" s="12" t="s">
        <v>3</v>
      </c>
      <c r="C16" s="16"/>
    </row>
    <row r="17" spans="1:3" s="4" customFormat="1" ht="9.75" customHeight="1">
      <c r="A17" s="22"/>
      <c r="B17" s="12"/>
      <c r="C17" s="16"/>
    </row>
    <row r="18" spans="1:3" s="4" customFormat="1" ht="36" customHeight="1">
      <c r="A18" s="22" t="s">
        <v>17</v>
      </c>
      <c r="B18" s="12" t="s">
        <v>25</v>
      </c>
      <c r="C18" s="16"/>
    </row>
    <row r="19" spans="1:3" s="4" customFormat="1" ht="9.75" customHeight="1">
      <c r="A19" s="22"/>
      <c r="B19" s="12"/>
      <c r="C19" s="16"/>
    </row>
    <row r="20" spans="1:3" s="4" customFormat="1" ht="18.75">
      <c r="A20" s="22" t="s">
        <v>44</v>
      </c>
      <c r="B20" s="14" t="s">
        <v>0</v>
      </c>
      <c r="C20" s="15">
        <f>'[1]Прик_213_214'!L687</f>
        <v>855</v>
      </c>
    </row>
    <row r="21" spans="1:3" s="4" customFormat="1" ht="18.75">
      <c r="A21" s="22" t="s">
        <v>45</v>
      </c>
      <c r="B21" s="14" t="s">
        <v>1</v>
      </c>
      <c r="C21" s="15">
        <f>'[1]Прик_213_214'!L688</f>
        <v>855</v>
      </c>
    </row>
    <row r="22" spans="1:3" s="4" customFormat="1" ht="9.75" customHeight="1">
      <c r="A22" s="22"/>
      <c r="B22" s="14"/>
      <c r="C22" s="16"/>
    </row>
    <row r="23" spans="1:3" s="4" customFormat="1" ht="18.75">
      <c r="A23" s="22" t="s">
        <v>18</v>
      </c>
      <c r="B23" s="12" t="s">
        <v>37</v>
      </c>
      <c r="C23" s="16"/>
    </row>
    <row r="24" spans="1:3" s="4" customFormat="1" ht="9.75" customHeight="1">
      <c r="A24" s="22"/>
      <c r="B24" s="18"/>
      <c r="C24" s="16"/>
    </row>
    <row r="25" spans="1:3" s="4" customFormat="1" ht="18.75">
      <c r="A25" s="22" t="s">
        <v>46</v>
      </c>
      <c r="B25" s="14" t="s">
        <v>4</v>
      </c>
      <c r="C25" s="15">
        <f>'[1]Прик_213_214'!L690</f>
        <v>650</v>
      </c>
    </row>
    <row r="26" spans="1:3" s="4" customFormat="1" ht="18.75">
      <c r="A26" s="22" t="s">
        <v>47</v>
      </c>
      <c r="B26" s="14" t="s">
        <v>5</v>
      </c>
      <c r="C26" s="15">
        <f>'[1]Прик_213_214'!L691</f>
        <v>650</v>
      </c>
    </row>
    <row r="27" spans="1:3" s="4" customFormat="1" ht="18.75">
      <c r="A27" s="21"/>
      <c r="B27" s="17"/>
      <c r="C27" s="19"/>
    </row>
    <row r="28" spans="1:3" s="4" customFormat="1" ht="18.75">
      <c r="A28" s="7"/>
      <c r="B28" s="8"/>
      <c r="C28" s="8"/>
    </row>
    <row r="29" spans="1:3" ht="16.5">
      <c r="A29" s="7"/>
      <c r="B29" s="8"/>
      <c r="C29" s="8"/>
    </row>
    <row r="30" spans="1:3" ht="16.5">
      <c r="A30" s="7"/>
      <c r="B30" s="8"/>
      <c r="C30" s="8"/>
    </row>
    <row r="31" spans="1:3" ht="16.5">
      <c r="A31" s="7"/>
      <c r="B31" s="8"/>
      <c r="C31" s="8"/>
    </row>
    <row r="32" spans="1:3" ht="16.5">
      <c r="A32" s="7"/>
      <c r="B32" s="8"/>
      <c r="C32" s="8"/>
    </row>
    <row r="33" spans="1:3" ht="16.5">
      <c r="A33" s="7"/>
      <c r="B33" s="8"/>
      <c r="C33" s="8"/>
    </row>
    <row r="34" spans="1:3" ht="16.5">
      <c r="A34" s="7"/>
      <c r="B34" s="8"/>
      <c r="C34" s="8"/>
    </row>
    <row r="35" spans="1:3" ht="16.5">
      <c r="A35" s="7"/>
      <c r="B35" s="8"/>
      <c r="C35" s="8"/>
    </row>
    <row r="36" spans="1:3" ht="16.5">
      <c r="A36" s="7"/>
      <c r="B36" s="8"/>
      <c r="C36" s="8"/>
    </row>
    <row r="37" spans="1:3" ht="15.75">
      <c r="A37" s="23"/>
      <c r="B37" s="2"/>
      <c r="C37" s="2"/>
    </row>
    <row r="38" spans="1:3" ht="15.75">
      <c r="A38" s="23"/>
      <c r="B38" s="2"/>
      <c r="C38" s="2"/>
    </row>
    <row r="39" spans="1:3" ht="15.75">
      <c r="A39" s="23"/>
      <c r="B39" s="2"/>
      <c r="C39" s="2"/>
    </row>
    <row r="40" spans="1:3" ht="15.75">
      <c r="A40" s="23"/>
      <c r="B40" s="3"/>
      <c r="C40" s="3"/>
    </row>
    <row r="41" spans="1:3" ht="15.75">
      <c r="A41" s="23"/>
      <c r="B41" s="3"/>
      <c r="C41" s="3"/>
    </row>
    <row r="42" spans="1:3" ht="15.75">
      <c r="A42" s="23"/>
      <c r="B42" s="3"/>
      <c r="C42" s="3"/>
    </row>
    <row r="43" spans="1:3" ht="15.75">
      <c r="A43" s="23"/>
      <c r="B43" s="3"/>
      <c r="C43" s="3"/>
    </row>
    <row r="44" spans="1:3" ht="15.75">
      <c r="A44" s="23"/>
      <c r="B44" s="3"/>
      <c r="C44" s="3"/>
    </row>
    <row r="45" spans="1:3" ht="15.75">
      <c r="A45" s="23"/>
      <c r="B45" s="3"/>
      <c r="C45" s="3"/>
    </row>
    <row r="46" spans="1:3" ht="15.75">
      <c r="A46" s="23"/>
      <c r="B46" s="3"/>
      <c r="C46" s="3"/>
    </row>
    <row r="47" spans="1:3" ht="15.75">
      <c r="A47" s="23"/>
      <c r="B47" s="3"/>
      <c r="C47" s="3"/>
    </row>
    <row r="48" spans="1:3" ht="15.75">
      <c r="A48" s="23"/>
      <c r="B48" s="3"/>
      <c r="C48" s="3"/>
    </row>
    <row r="49" spans="1:3" ht="15.75">
      <c r="A49" s="23"/>
      <c r="B49" s="3"/>
      <c r="C49" s="3"/>
    </row>
    <row r="50" spans="1:3" ht="15.75">
      <c r="A50" s="23"/>
      <c r="B50" s="3"/>
      <c r="C50" s="3"/>
    </row>
    <row r="51" spans="1:3" ht="15.75">
      <c r="A51" s="23"/>
      <c r="B51" s="3"/>
      <c r="C51" s="3"/>
    </row>
    <row r="52" spans="1:3" ht="15.75">
      <c r="A52" s="23"/>
      <c r="B52" s="3"/>
      <c r="C52" s="3"/>
    </row>
    <row r="53" spans="1:3" ht="15.75">
      <c r="A53" s="23"/>
      <c r="B53" s="3"/>
      <c r="C53" s="3"/>
    </row>
    <row r="54" spans="1:3" ht="15.75">
      <c r="A54" s="23"/>
      <c r="B54" s="3"/>
      <c r="C54" s="3"/>
    </row>
    <row r="55" spans="1:3" ht="15.75">
      <c r="A55" s="23"/>
      <c r="B55" s="3"/>
      <c r="C55" s="3"/>
    </row>
    <row r="56" spans="1:3" ht="15.75">
      <c r="A56" s="23"/>
      <c r="B56" s="3"/>
      <c r="C56" s="3"/>
    </row>
    <row r="57" spans="1:3" ht="15.75">
      <c r="A57" s="23"/>
      <c r="B57" s="3"/>
      <c r="C57" s="3"/>
    </row>
    <row r="58" spans="1:3" ht="15.75">
      <c r="A58" s="23"/>
      <c r="B58" s="3"/>
      <c r="C58" s="3"/>
    </row>
    <row r="59" spans="1:3" ht="15.75">
      <c r="A59" s="23"/>
      <c r="B59" s="3"/>
      <c r="C59" s="3"/>
    </row>
    <row r="60" spans="1:3" ht="15.75">
      <c r="A60" s="23"/>
      <c r="B60" s="3"/>
      <c r="C60" s="3"/>
    </row>
    <row r="61" spans="1:3" ht="15.75">
      <c r="A61" s="23"/>
      <c r="B61" s="3"/>
      <c r="C61" s="3"/>
    </row>
    <row r="62" spans="1:3" ht="15.75">
      <c r="A62" s="23"/>
      <c r="B62" s="3"/>
      <c r="C62" s="3"/>
    </row>
    <row r="63" spans="2:3" ht="15.75">
      <c r="B63" s="3"/>
      <c r="C63" s="3"/>
    </row>
    <row r="64" spans="2:3" ht="15.75">
      <c r="B64" s="3"/>
      <c r="C64" s="3"/>
    </row>
  </sheetData>
  <sheetProtection/>
  <mergeCells count="1">
    <mergeCell ref="A5:C5"/>
  </mergeCells>
  <printOptions/>
  <pageMargins left="0.7086614173228347" right="0.4330708661417323" top="0.4330708661417323" bottom="0.4330708661417323" header="0.2362204724409449" footer="0.2755905511811024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35"/>
  <sheetViews>
    <sheetView tabSelected="1" zoomScale="85" zoomScaleNormal="85" zoomScalePageLayoutView="0" workbookViewId="0" topLeftCell="A1">
      <selection activeCell="H15" sqref="H15"/>
    </sheetView>
  </sheetViews>
  <sheetFormatPr defaultColWidth="9.00390625" defaultRowHeight="15" customHeight="1"/>
  <cols>
    <col min="1" max="1" width="7.375" style="34" customWidth="1"/>
    <col min="2" max="2" width="17.625" style="34" customWidth="1"/>
    <col min="3" max="7" width="16.75390625" style="34" customWidth="1"/>
    <col min="8" max="16384" width="9.125" style="5" customWidth="1"/>
  </cols>
  <sheetData>
    <row r="1" spans="1:7" ht="18" customHeight="1">
      <c r="A1" s="41" t="s">
        <v>48</v>
      </c>
      <c r="B1" s="41"/>
      <c r="C1" s="41"/>
      <c r="D1" s="41"/>
      <c r="E1" s="41"/>
      <c r="F1" s="41"/>
      <c r="G1" s="41"/>
    </row>
    <row r="3" spans="1:7" ht="21.75" customHeight="1">
      <c r="A3" s="40" t="s">
        <v>6</v>
      </c>
      <c r="B3" s="40" t="s">
        <v>49</v>
      </c>
      <c r="C3" s="40" t="s">
        <v>7</v>
      </c>
      <c r="D3" s="40"/>
      <c r="E3" s="40"/>
      <c r="F3" s="40"/>
      <c r="G3" s="40"/>
    </row>
    <row r="4" spans="1:7" ht="21.75" customHeight="1">
      <c r="A4" s="40"/>
      <c r="B4" s="40"/>
      <c r="C4" s="40" t="s">
        <v>8</v>
      </c>
      <c r="D4" s="40"/>
      <c r="E4" s="40"/>
      <c r="F4" s="40"/>
      <c r="G4" s="40"/>
    </row>
    <row r="5" spans="1:7" ht="21.75" customHeight="1">
      <c r="A5" s="40"/>
      <c r="B5" s="40"/>
      <c r="C5" s="26" t="s">
        <v>9</v>
      </c>
      <c r="D5" s="26" t="s">
        <v>10</v>
      </c>
      <c r="E5" s="26" t="s">
        <v>11</v>
      </c>
      <c r="F5" s="26" t="s">
        <v>12</v>
      </c>
      <c r="G5" s="26" t="s">
        <v>13</v>
      </c>
    </row>
    <row r="6" spans="1:7" ht="21.75" customHeight="1">
      <c r="A6" s="40"/>
      <c r="B6" s="40"/>
      <c r="C6" s="44" t="s">
        <v>72</v>
      </c>
      <c r="D6" s="45"/>
      <c r="E6" s="45"/>
      <c r="F6" s="45"/>
      <c r="G6" s="46"/>
    </row>
    <row r="7" spans="1:7" ht="36.75" customHeight="1">
      <c r="A7" s="27" t="s">
        <v>50</v>
      </c>
      <c r="B7" s="42" t="s">
        <v>73</v>
      </c>
      <c r="C7" s="42"/>
      <c r="D7" s="42"/>
      <c r="E7" s="42"/>
      <c r="F7" s="42"/>
      <c r="G7" s="42"/>
    </row>
    <row r="8" spans="1:7" ht="16.5" customHeight="1">
      <c r="A8" s="27" t="s">
        <v>51</v>
      </c>
      <c r="B8" s="28" t="s">
        <v>27</v>
      </c>
      <c r="C8" s="29">
        <v>117.23</v>
      </c>
      <c r="D8" s="29">
        <v>120.24</v>
      </c>
      <c r="E8" s="29">
        <v>126.25</v>
      </c>
      <c r="F8" s="29">
        <v>129.26</v>
      </c>
      <c r="G8" s="29">
        <v>126.25</v>
      </c>
    </row>
    <row r="9" spans="1:7" ht="18.75">
      <c r="A9" s="27" t="s">
        <v>52</v>
      </c>
      <c r="B9" s="28" t="s">
        <v>28</v>
      </c>
      <c r="C9" s="29">
        <v>204.41</v>
      </c>
      <c r="D9" s="29">
        <v>213.43</v>
      </c>
      <c r="E9" s="29">
        <v>222.44</v>
      </c>
      <c r="F9" s="29">
        <v>231.46</v>
      </c>
      <c r="G9" s="29">
        <v>222.44</v>
      </c>
    </row>
    <row r="10" spans="1:7" ht="18.75">
      <c r="A10" s="27" t="s">
        <v>53</v>
      </c>
      <c r="B10" s="28" t="s">
        <v>29</v>
      </c>
      <c r="C10" s="29">
        <v>294.59</v>
      </c>
      <c r="D10" s="29">
        <v>306.61</v>
      </c>
      <c r="E10" s="29">
        <v>321.64</v>
      </c>
      <c r="F10" s="29">
        <v>333.67</v>
      </c>
      <c r="G10" s="29">
        <v>321.64</v>
      </c>
    </row>
    <row r="11" spans="1:7" ht="18.75">
      <c r="A11" s="27" t="s">
        <v>54</v>
      </c>
      <c r="B11" s="28" t="s">
        <v>30</v>
      </c>
      <c r="C11" s="29">
        <v>378.76</v>
      </c>
      <c r="D11" s="29">
        <v>396.79</v>
      </c>
      <c r="E11" s="29">
        <v>411.82</v>
      </c>
      <c r="F11" s="29">
        <v>429.86</v>
      </c>
      <c r="G11" s="29">
        <v>411.82</v>
      </c>
    </row>
    <row r="12" spans="1:7" ht="18.75">
      <c r="A12" s="27" t="s">
        <v>55</v>
      </c>
      <c r="B12" s="28" t="s">
        <v>31</v>
      </c>
      <c r="C12" s="29">
        <v>514.03</v>
      </c>
      <c r="D12" s="29">
        <v>535.07</v>
      </c>
      <c r="E12" s="29">
        <v>559.12</v>
      </c>
      <c r="F12" s="29">
        <v>583.16</v>
      </c>
      <c r="G12" s="29">
        <v>559.12</v>
      </c>
    </row>
    <row r="13" spans="1:7" ht="18.75">
      <c r="A13" s="27" t="s">
        <v>56</v>
      </c>
      <c r="B13" s="28" t="s">
        <v>32</v>
      </c>
      <c r="C13" s="29">
        <v>670.34</v>
      </c>
      <c r="D13" s="30">
        <v>700.4</v>
      </c>
      <c r="E13" s="29">
        <v>733.46</v>
      </c>
      <c r="F13" s="29">
        <v>763.52</v>
      </c>
      <c r="G13" s="29">
        <v>733.46</v>
      </c>
    </row>
    <row r="14" spans="1:7" ht="18.75">
      <c r="A14" s="27" t="s">
        <v>57</v>
      </c>
      <c r="B14" s="28" t="s">
        <v>33</v>
      </c>
      <c r="C14" s="29">
        <v>829.66</v>
      </c>
      <c r="D14" s="29">
        <v>868.73</v>
      </c>
      <c r="E14" s="29">
        <v>904.81</v>
      </c>
      <c r="F14" s="29">
        <v>943.88</v>
      </c>
      <c r="G14" s="29">
        <v>904.81</v>
      </c>
    </row>
    <row r="15" spans="1:7" ht="18.75">
      <c r="A15" s="27" t="s">
        <v>58</v>
      </c>
      <c r="B15" s="28" t="s">
        <v>34</v>
      </c>
      <c r="C15" s="29">
        <v>1010.02</v>
      </c>
      <c r="D15" s="29">
        <v>1055.11</v>
      </c>
      <c r="E15" s="30">
        <v>1100.2</v>
      </c>
      <c r="F15" s="29">
        <v>1145.29</v>
      </c>
      <c r="G15" s="30">
        <v>1100.2</v>
      </c>
    </row>
    <row r="16" spans="1:7" ht="18.75">
      <c r="A16" s="27" t="s">
        <v>59</v>
      </c>
      <c r="B16" s="28" t="s">
        <v>35</v>
      </c>
      <c r="C16" s="29">
        <v>1208.41</v>
      </c>
      <c r="D16" s="29">
        <v>1262.52</v>
      </c>
      <c r="E16" s="29">
        <v>1316.63</v>
      </c>
      <c r="F16" s="29">
        <v>1373.74</v>
      </c>
      <c r="G16" s="29">
        <v>1316.63</v>
      </c>
    </row>
    <row r="17" spans="1:7" ht="18.75">
      <c r="A17" s="27" t="s">
        <v>60</v>
      </c>
      <c r="B17" s="28" t="s">
        <v>36</v>
      </c>
      <c r="C17" s="29">
        <v>1388.77</v>
      </c>
      <c r="D17" s="30">
        <v>1451.9</v>
      </c>
      <c r="E17" s="29">
        <v>1515.02</v>
      </c>
      <c r="F17" s="29">
        <v>1578.15</v>
      </c>
      <c r="G17" s="29">
        <v>1515.02</v>
      </c>
    </row>
    <row r="18" spans="1:7" ht="57" customHeight="1">
      <c r="A18" s="27" t="s">
        <v>61</v>
      </c>
      <c r="B18" s="43" t="s">
        <v>74</v>
      </c>
      <c r="C18" s="43"/>
      <c r="D18" s="43"/>
      <c r="E18" s="43"/>
      <c r="F18" s="43"/>
      <c r="G18" s="43"/>
    </row>
    <row r="19" spans="1:7" ht="18.75">
      <c r="A19" s="27" t="s">
        <v>63</v>
      </c>
      <c r="B19" s="28" t="s">
        <v>27</v>
      </c>
      <c r="C19" s="31">
        <v>123.25</v>
      </c>
      <c r="D19" s="31">
        <v>129.26</v>
      </c>
      <c r="E19" s="31">
        <v>132.26</v>
      </c>
      <c r="F19" s="31">
        <v>138.28</v>
      </c>
      <c r="G19" s="31">
        <v>132.26</v>
      </c>
    </row>
    <row r="20" spans="1:7" ht="18.75">
      <c r="A20" s="27" t="s">
        <v>62</v>
      </c>
      <c r="B20" s="28" t="s">
        <v>28</v>
      </c>
      <c r="C20" s="31">
        <v>219.44</v>
      </c>
      <c r="D20" s="31">
        <v>228.46</v>
      </c>
      <c r="E20" s="31">
        <v>237.47</v>
      </c>
      <c r="F20" s="31">
        <v>246.49</v>
      </c>
      <c r="G20" s="31">
        <v>237.47</v>
      </c>
    </row>
    <row r="21" spans="1:7" ht="18.75">
      <c r="A21" s="27" t="s">
        <v>64</v>
      </c>
      <c r="B21" s="28" t="s">
        <v>29</v>
      </c>
      <c r="C21" s="31">
        <v>315.63</v>
      </c>
      <c r="D21" s="31">
        <v>327.65</v>
      </c>
      <c r="E21" s="31">
        <v>339.68</v>
      </c>
      <c r="F21" s="32">
        <v>351.7</v>
      </c>
      <c r="G21" s="31">
        <v>339.68</v>
      </c>
    </row>
    <row r="22" spans="1:7" ht="18.75">
      <c r="A22" s="27" t="s">
        <v>65</v>
      </c>
      <c r="B22" s="28" t="s">
        <v>30</v>
      </c>
      <c r="C22" s="31">
        <v>405.81</v>
      </c>
      <c r="D22" s="31">
        <v>420.84</v>
      </c>
      <c r="E22" s="31">
        <v>438.88</v>
      </c>
      <c r="F22" s="31">
        <v>453.91</v>
      </c>
      <c r="G22" s="31">
        <v>438.88</v>
      </c>
    </row>
    <row r="23" spans="1:7" ht="18.75">
      <c r="A23" s="27" t="s">
        <v>66</v>
      </c>
      <c r="B23" s="28" t="s">
        <v>31</v>
      </c>
      <c r="C23" s="31">
        <v>547.09</v>
      </c>
      <c r="D23" s="31">
        <v>571.14</v>
      </c>
      <c r="E23" s="31">
        <v>595.19</v>
      </c>
      <c r="F23" s="31">
        <v>616.23</v>
      </c>
      <c r="G23" s="31">
        <v>595.19</v>
      </c>
    </row>
    <row r="24" spans="1:7" ht="18.75">
      <c r="A24" s="27" t="s">
        <v>67</v>
      </c>
      <c r="B24" s="28" t="s">
        <v>32</v>
      </c>
      <c r="C24" s="31">
        <v>718.43</v>
      </c>
      <c r="D24" s="31">
        <v>748.49</v>
      </c>
      <c r="E24" s="31">
        <v>778.55</v>
      </c>
      <c r="F24" s="31">
        <v>808.61</v>
      </c>
      <c r="G24" s="31">
        <v>778.55</v>
      </c>
    </row>
    <row r="25" spans="1:7" ht="18.75">
      <c r="A25" s="27" t="s">
        <v>68</v>
      </c>
      <c r="B25" s="28" t="s">
        <v>33</v>
      </c>
      <c r="C25" s="31">
        <v>886.77</v>
      </c>
      <c r="D25" s="31">
        <v>925.85</v>
      </c>
      <c r="E25" s="31">
        <v>964.93</v>
      </c>
      <c r="F25" s="33">
        <v>1001</v>
      </c>
      <c r="G25" s="31">
        <v>964.93</v>
      </c>
    </row>
    <row r="26" spans="1:7" ht="18.75">
      <c r="A26" s="27" t="s">
        <v>69</v>
      </c>
      <c r="B26" s="28" t="s">
        <v>34</v>
      </c>
      <c r="C26" s="31">
        <v>1079.15</v>
      </c>
      <c r="D26" s="31">
        <v>1124.24</v>
      </c>
      <c r="E26" s="31">
        <v>1172.34</v>
      </c>
      <c r="F26" s="31">
        <v>1217.43</v>
      </c>
      <c r="G26" s="31">
        <v>1172.34</v>
      </c>
    </row>
    <row r="27" spans="1:7" ht="18.75">
      <c r="A27" s="27" t="s">
        <v>70</v>
      </c>
      <c r="B27" s="28" t="s">
        <v>35</v>
      </c>
      <c r="C27" s="31">
        <v>1292.58</v>
      </c>
      <c r="D27" s="31">
        <v>1346.69</v>
      </c>
      <c r="E27" s="32">
        <v>1403.8</v>
      </c>
      <c r="F27" s="31">
        <v>1457.91</v>
      </c>
      <c r="G27" s="32">
        <v>1403.8</v>
      </c>
    </row>
    <row r="28" spans="1:7" ht="18.75">
      <c r="A28" s="27" t="s">
        <v>71</v>
      </c>
      <c r="B28" s="28" t="s">
        <v>36</v>
      </c>
      <c r="C28" s="31">
        <v>1484.96</v>
      </c>
      <c r="D28" s="31">
        <v>1548.09</v>
      </c>
      <c r="E28" s="31">
        <v>1611.22</v>
      </c>
      <c r="F28" s="31">
        <v>1677.35</v>
      </c>
      <c r="G28" s="31">
        <v>1611.22</v>
      </c>
    </row>
    <row r="29" ht="18.75">
      <c r="A29" s="21" t="s">
        <v>14</v>
      </c>
    </row>
    <row r="30" spans="1:12" ht="57.75" customHeight="1">
      <c r="A30" s="35" t="s">
        <v>15</v>
      </c>
      <c r="B30" s="39" t="s">
        <v>16</v>
      </c>
      <c r="C30" s="39"/>
      <c r="D30" s="39"/>
      <c r="E30" s="39"/>
      <c r="F30" s="39"/>
      <c r="G30" s="39"/>
      <c r="H30" s="36"/>
      <c r="I30" s="36"/>
      <c r="J30" s="36"/>
      <c r="K30" s="36"/>
      <c r="L30" s="36"/>
    </row>
    <row r="31" spans="1:12" ht="57" customHeight="1">
      <c r="A31" s="35" t="s">
        <v>17</v>
      </c>
      <c r="B31" s="39" t="s">
        <v>21</v>
      </c>
      <c r="C31" s="39"/>
      <c r="D31" s="39"/>
      <c r="E31" s="39"/>
      <c r="F31" s="39"/>
      <c r="G31" s="39"/>
      <c r="H31" s="36"/>
      <c r="I31" s="36"/>
      <c r="J31" s="36"/>
      <c r="K31" s="36"/>
      <c r="L31" s="36"/>
    </row>
    <row r="32" spans="1:12" ht="91.5" customHeight="1">
      <c r="A32" s="35" t="s">
        <v>18</v>
      </c>
      <c r="B32" s="39" t="s">
        <v>75</v>
      </c>
      <c r="C32" s="39"/>
      <c r="D32" s="39"/>
      <c r="E32" s="39"/>
      <c r="F32" s="39"/>
      <c r="G32" s="39"/>
      <c r="H32" s="36"/>
      <c r="I32" s="36"/>
      <c r="J32" s="36"/>
      <c r="K32" s="36"/>
      <c r="L32" s="36"/>
    </row>
    <row r="33" spans="1:12" ht="57" customHeight="1">
      <c r="A33" s="35" t="s">
        <v>19</v>
      </c>
      <c r="B33" s="39" t="s">
        <v>22</v>
      </c>
      <c r="C33" s="39"/>
      <c r="D33" s="39"/>
      <c r="E33" s="39"/>
      <c r="F33" s="39"/>
      <c r="G33" s="39"/>
      <c r="H33" s="36"/>
      <c r="I33" s="36"/>
      <c r="J33" s="36"/>
      <c r="K33" s="36"/>
      <c r="L33" s="36"/>
    </row>
    <row r="34" spans="1:12" ht="58.5" customHeight="1">
      <c r="A34" s="35" t="s">
        <v>20</v>
      </c>
      <c r="B34" s="39" t="s">
        <v>26</v>
      </c>
      <c r="C34" s="39"/>
      <c r="D34" s="39"/>
      <c r="E34" s="39"/>
      <c r="F34" s="39"/>
      <c r="G34" s="39"/>
      <c r="H34" s="36"/>
      <c r="I34" s="36"/>
      <c r="J34" s="36"/>
      <c r="K34" s="36"/>
      <c r="L34" s="36"/>
    </row>
    <row r="35" spans="1:8" ht="245.25" customHeight="1">
      <c r="A35" s="35" t="s">
        <v>77</v>
      </c>
      <c r="B35" s="39" t="s">
        <v>78</v>
      </c>
      <c r="C35" s="39"/>
      <c r="D35" s="39"/>
      <c r="E35" s="39"/>
      <c r="F35" s="39"/>
      <c r="G35" s="39"/>
      <c r="H35" s="37"/>
    </row>
  </sheetData>
  <sheetProtection/>
  <mergeCells count="14">
    <mergeCell ref="B3:B6"/>
    <mergeCell ref="A1:G1"/>
    <mergeCell ref="B7:G7"/>
    <mergeCell ref="B18:G18"/>
    <mergeCell ref="C4:G4"/>
    <mergeCell ref="C3:G3"/>
    <mergeCell ref="A3:A6"/>
    <mergeCell ref="C6:G6"/>
    <mergeCell ref="B35:G35"/>
    <mergeCell ref="B33:G33"/>
    <mergeCell ref="B34:G34"/>
    <mergeCell ref="B30:G30"/>
    <mergeCell ref="B31:G31"/>
    <mergeCell ref="B32:G32"/>
  </mergeCells>
  <printOptions/>
  <pageMargins left="0.7086614173228347" right="0.4330708661417323" top="0.4330708661417323" bottom="0.4330708661417323" header="0.15748031496062992" footer="0.15748031496062992"/>
  <pageSetup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VeraM</dc:creator>
  <cp:keywords/>
  <dc:description/>
  <cp:lastModifiedBy>davidenko</cp:lastModifiedBy>
  <cp:lastPrinted>2019-04-11T07:36:55Z</cp:lastPrinted>
  <dcterms:created xsi:type="dcterms:W3CDTF">2015-05-04T07:41:41Z</dcterms:created>
  <dcterms:modified xsi:type="dcterms:W3CDTF">2019-04-22T08:08:12Z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8192</vt:i4>
  </property>
  <property fmtid="{D5CDD505-2E9C-101B-9397-08002B2CF9AE}" pid="3" name="_AdHocReviewCycle">
    <vt:i4>471609024</vt:i4>
  </property>
  <property fmtid="{D5CDD505-2E9C-101B-9397-08002B2CF9AE}" pid="4" name="_NewReviewCyc">
    <vt:lpwstr/>
  </property>
  <property fmtid="{D5CDD505-2E9C-101B-9397-08002B2CF9AE}" pid="5" name="_EmailSubje">
    <vt:lpwstr/>
  </property>
  <property fmtid="{D5CDD505-2E9C-101B-9397-08002B2CF9AE}" pid="6" name="_AuthorEma">
    <vt:lpwstr>olganm@main.beltelecom.by</vt:lpwstr>
  </property>
  <property fmtid="{D5CDD505-2E9C-101B-9397-08002B2CF9AE}" pid="7" name="_AuthorEmailDisplayNa">
    <vt:lpwstr>Ольга Николаева</vt:lpwstr>
  </property>
</Properties>
</file>