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5"/>
  </bookViews>
  <sheets>
    <sheet name="прил 52" sheetId="1" r:id="rId1"/>
    <sheet name="прил 53" sheetId="2" r:id="rId2"/>
    <sheet name="прил 54 " sheetId="3" r:id="rId3"/>
    <sheet name="прил 55" sheetId="4" r:id="rId4"/>
    <sheet name="прил 56" sheetId="5" r:id="rId5"/>
    <sheet name="Инструкция" sheetId="6" r:id="rId6"/>
  </sheets>
  <externalReferences>
    <externalReference r:id="rId9"/>
    <externalReference r:id="rId10"/>
  </externalReferences>
  <definedNames>
    <definedName name="_xlnm.Print_Titles" localSheetId="2">'прил 54 '!$47:$48</definedName>
    <definedName name="_xlnm.Print_Titles" localSheetId="3">'прил 55'!$47:$48</definedName>
    <definedName name="_xlnm.Print_Area" localSheetId="5">'Инструкция'!$A$1:$J$49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<sst xmlns="http://schemas.openxmlformats.org/spreadsheetml/2006/main" count="379" uniqueCount="203">
  <si>
    <t xml:space="preserve">Приложение  52 </t>
  </si>
  <si>
    <t>к приказу РУП "Белтелеком"</t>
  </si>
  <si>
    <t>от  ___ апреля 2019 года № ____</t>
  </si>
  <si>
    <t xml:space="preserve"> Тарифы на техническое обеспечение услуги  "Интерактивный опрос", оказываемые физическим лицам (кроме индивидуальных предпринимателей)</t>
  </si>
  <si>
    <t>Вводятся с____мая 2019 года</t>
  </si>
  <si>
    <t>№ п/п</t>
  </si>
  <si>
    <t>Наименование  услуги</t>
  </si>
  <si>
    <t>Тарифы с учетом налога на добавленную стоимость,  рублей</t>
  </si>
  <si>
    <t>Телефонное соединение, за услугу:</t>
  </si>
  <si>
    <t>1.1</t>
  </si>
  <si>
    <t>Звонок на Евровидение</t>
  </si>
  <si>
    <t>1.2</t>
  </si>
  <si>
    <t>Звонок на платный интерактивный опрос</t>
  </si>
  <si>
    <t>Приложение 53</t>
  </si>
  <si>
    <t>от ___ апреля 2019 года № ____</t>
  </si>
  <si>
    <t xml:space="preserve"> Тарифы на техническое обеспечение услуги  "Интерактивный опрос", оказываемой юридическим лицам и индивидуальным предпринимателям</t>
  </si>
  <si>
    <t>Наименование услуги</t>
  </si>
  <si>
    <t>Тарифы без учета налога на добавленную стоимость,  рублей</t>
  </si>
  <si>
    <t>голосовое телефонное голосование</t>
  </si>
  <si>
    <t>SMS-голосование</t>
  </si>
  <si>
    <t xml:space="preserve">   -</t>
  </si>
  <si>
    <t>Организация услуги с присвоением одного номера, единовременно</t>
  </si>
  <si>
    <t>Активизация  каждого последующего номера, начиная со второго за номер, единовременно</t>
  </si>
  <si>
    <t>Выдача пароля для доступа к WEB-серверу ИП, за услугу</t>
  </si>
  <si>
    <t xml:space="preserve"> - </t>
  </si>
  <si>
    <t xml:space="preserve">Выдача расшифровочной ведомости, за период накопления </t>
  </si>
  <si>
    <t>Обработка и выставление счета:</t>
  </si>
  <si>
    <t>6.1</t>
  </si>
  <si>
    <t>от 1 до 10000 звонков включительно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</si>
  <si>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</si>
  <si>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6.2</t>
  </si>
  <si>
    <t>cвыше 10000 за каждую полную и неполную 1000 вызовов</t>
  </si>
  <si>
    <t>7</t>
  </si>
  <si>
    <t xml:space="preserve">Использование оборудования интеллектуальной платформы, за каждые  полные или неполные 10 минут: </t>
  </si>
  <si>
    <t xml:space="preserve"> с 9.000 до 23.00</t>
  </si>
  <si>
    <t>с 23.00 до 9.00</t>
  </si>
  <si>
    <t>круглосуточно</t>
  </si>
  <si>
    <t>7.1</t>
  </si>
  <si>
    <t>до 30 минут включительно</t>
  </si>
  <si>
    <t>7.2</t>
  </si>
  <si>
    <t xml:space="preserve"> до 2 часов включительно </t>
  </si>
  <si>
    <t>7.3</t>
  </si>
  <si>
    <t>свыше 2 часов за месяц</t>
  </si>
  <si>
    <t>Приложение 54</t>
  </si>
  <si>
    <t>Тарифы на услугу "Телефонный сервис Интеллектуальной сети" для физических  лиц (кроме индивидуальных предпринимателей)</t>
  </si>
  <si>
    <t>Наименование услуг (направление, тарифные  зоны)</t>
  </si>
  <si>
    <t>Стоимость 30 сек телефонного соединения  в тарифных единицах</t>
  </si>
  <si>
    <t>с  06.00 до 23.00</t>
  </si>
  <si>
    <t xml:space="preserve"> с 23.00 до 06.00 </t>
  </si>
  <si>
    <t>1</t>
  </si>
  <si>
    <t>Сервисные телефонные карты:</t>
  </si>
  <si>
    <t xml:space="preserve">Междугородные телефонные соединения </t>
  </si>
  <si>
    <t xml:space="preserve">Аварийные, справочные, экстренные службы и медицинские учреждения Минской ГТС по номеру телефона 8-01799ххх11 </t>
  </si>
  <si>
    <t>плата не взимается (за исключением стоимости междугородного телефонного соединения)</t>
  </si>
  <si>
    <t>1.3</t>
  </si>
  <si>
    <t xml:space="preserve">За справку, выдаваемую телефонистом местной телефонной сети о номерах телефонов населения, юридических лиц и индивидуальных предпринимателей по полным и неполным данным  </t>
  </si>
  <si>
    <t>1.4</t>
  </si>
  <si>
    <t>Автоинформатор  Минской ГТС по номеру телефона 8-017 99ххх11:</t>
  </si>
  <si>
    <t>1.4.1</t>
  </si>
  <si>
    <t>За справку, выдаваемую службой времени, круглосуточно</t>
  </si>
  <si>
    <t>1.4.2</t>
  </si>
  <si>
    <t>ГорИнфоСервис</t>
  </si>
  <si>
    <t>1.5</t>
  </si>
  <si>
    <t xml:space="preserve">При выходе абонента сети стационарной электросвязи: </t>
  </si>
  <si>
    <t>1.5.1</t>
  </si>
  <si>
    <t>к абонентам сотовой подвижной электросвязи</t>
  </si>
  <si>
    <t>1.5.2</t>
  </si>
  <si>
    <t>к абонентам, организованным на нумерации +375740ХХХХХХХ</t>
  </si>
  <si>
    <t>1.6</t>
  </si>
  <si>
    <t>Международные соединения:</t>
  </si>
  <si>
    <t>1.6.1</t>
  </si>
  <si>
    <t>СНГ I</t>
  </si>
  <si>
    <t>1.6.2</t>
  </si>
  <si>
    <t>IP-телефония СНГ I</t>
  </si>
  <si>
    <t>1.6.3</t>
  </si>
  <si>
    <t>СНГ II</t>
  </si>
  <si>
    <t>1.6.4</t>
  </si>
  <si>
    <t>СНГ III</t>
  </si>
  <si>
    <t>1.6.5</t>
  </si>
  <si>
    <t>Европа I</t>
  </si>
  <si>
    <t>1.6.6</t>
  </si>
  <si>
    <t>IP-телефония Европа I</t>
  </si>
  <si>
    <t>1.6.7</t>
  </si>
  <si>
    <t>Европа II</t>
  </si>
  <si>
    <t>1.6.8</t>
  </si>
  <si>
    <t>IP-телефония Европа II</t>
  </si>
  <si>
    <t>1.6.9</t>
  </si>
  <si>
    <t>Европа III</t>
  </si>
  <si>
    <t>1.6.10</t>
  </si>
  <si>
    <t>IP-телефония Европа III</t>
  </si>
  <si>
    <t>1.6.11</t>
  </si>
  <si>
    <t>МИР I</t>
  </si>
  <si>
    <t>1.6.12</t>
  </si>
  <si>
    <t>IP- телефония МИР I</t>
  </si>
  <si>
    <t>1.6.13</t>
  </si>
  <si>
    <t>МИР II</t>
  </si>
  <si>
    <t>1.6.14</t>
  </si>
  <si>
    <t>IP-телефония МИР II</t>
  </si>
  <si>
    <t>1.7</t>
  </si>
  <si>
    <t xml:space="preserve"> "Беларусь Директ" для СТК</t>
  </si>
  <si>
    <t>Тарифы с учетом налога на добавленную стоимость , белорусских рублей</t>
  </si>
  <si>
    <t>2</t>
  </si>
  <si>
    <t>Cтоимость одной тарифной единицы для СТК</t>
  </si>
  <si>
    <t>3</t>
  </si>
  <si>
    <t xml:space="preserve">Стоимость сервисной телефонной карты: </t>
  </si>
  <si>
    <t>3.1</t>
  </si>
  <si>
    <t>2000 тарифных единиц</t>
  </si>
  <si>
    <t>3.2</t>
  </si>
  <si>
    <t>4000 тарифных единиц</t>
  </si>
  <si>
    <t>3.3</t>
  </si>
  <si>
    <t>8000 тарифных единиц</t>
  </si>
  <si>
    <t>3.4</t>
  </si>
  <si>
    <t>16000 тарифных единиц</t>
  </si>
  <si>
    <t>3.5</t>
  </si>
  <si>
    <t>30000 тарифных единиц</t>
  </si>
  <si>
    <t>Номер п/п</t>
  </si>
  <si>
    <t>4</t>
  </si>
  <si>
    <t>Абонентский, Карточный счет, за 30 сек телефонного соединения:</t>
  </si>
  <si>
    <t>4.1</t>
  </si>
  <si>
    <t>4.2</t>
  </si>
  <si>
    <t>4.3</t>
  </si>
  <si>
    <t>4.4</t>
  </si>
  <si>
    <t>4.4.1</t>
  </si>
  <si>
    <t>4.4.2</t>
  </si>
  <si>
    <t>4.5</t>
  </si>
  <si>
    <t>При выходе абонента сети стационарной электросвязи :</t>
  </si>
  <si>
    <t>4.5.1</t>
  </si>
  <si>
    <t>4.5.2</t>
  </si>
  <si>
    <t>4.6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</si>
  <si>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</si>
  <si>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</si>
  <si>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</si>
  <si>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</si>
  <si>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</si>
  <si>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</si>
  <si>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</si>
  <si>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</si>
  <si>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</si>
  <si>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</si>
  <si>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</si>
  <si>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</si>
  <si>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</si>
  <si>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</si>
  <si>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4.7</t>
  </si>
  <si>
    <t>"Беларусь Директ" для карточного счета</t>
  </si>
  <si>
    <t>Приложение 55</t>
  </si>
  <si>
    <t>Тарифы на услугу "Телефонный сервис Интеллектуальной сети" для юридических лиц и индивидуальных предпринимателей</t>
  </si>
  <si>
    <t>Тарифы без учета налога на добавленную стоимость , белорусских рублей</t>
  </si>
  <si>
    <t>Тарифы без учета налога на добавленную стоимость, белорусских рублей</t>
  </si>
  <si>
    <t>Абонентский, Карточный счет за  30 сек телефонного соединения:</t>
  </si>
  <si>
    <t>За справку, выдаваемую службой времени , круглосуточно</t>
  </si>
  <si>
    <t xml:space="preserve"> к абонентам, организованным на нумерации +375740ХХХХХХХ</t>
  </si>
  <si>
    <t xml:space="preserve"> "Беларусь Директ" для карточного счета</t>
  </si>
  <si>
    <t xml:space="preserve">                                                                                         Приложение 56</t>
  </si>
  <si>
    <t xml:space="preserve">                                                                                                    к приказу РУП "Белтелеком"</t>
  </si>
  <si>
    <t>Перечень стран назначения по тарифным зонам.</t>
  </si>
  <si>
    <t>Тарифная зона</t>
  </si>
  <si>
    <t>Название страны</t>
  </si>
  <si>
    <t>1. Для IP- телефонии</t>
  </si>
  <si>
    <t>Россия (Москва, Московская область, Санкт-Петербург и Ленинградская область, Калининград и Калининрадская область).</t>
  </si>
  <si>
    <t>Украина (Киев, Киевская область).</t>
  </si>
  <si>
    <t xml:space="preserve"> Европа I</t>
  </si>
  <si>
    <t>Германия,Италия,Литва</t>
  </si>
  <si>
    <t xml:space="preserve"> Европа II</t>
  </si>
  <si>
    <t>Болгария,Венгрия,Румыния,Словакия,Хорватия,Чехия.</t>
  </si>
  <si>
    <t xml:space="preserve"> Европа III</t>
  </si>
  <si>
    <t>Албания, Великобритания, Греция, Дания, Исландия, Кипр, Мальта, Нидерланды, Норвегия, Португалия, Турция, Финляндия,Франция ,Швейцария, Швеция .</t>
  </si>
  <si>
    <t xml:space="preserve"> МИР I</t>
  </si>
  <si>
    <t>Австралия, Аргентина, Бангладеш, Бахрейн, Бенин, Боливия, Бразилия, Бруней, Бурунди, Бутан, Вьетнам, Габон, Гайана, Гватемала, Гонконг, Египет, Израиль, Индия, Индонезия, Иордания, Ирак, Йеменская Арабская Республика, Камерун, Канада, Катар, Кения, Китай,Колумбия, Коста-Рика, Кувейт, Либерия,Ливан, Малайзия, Марокко, Намибия, Непал, Нигерия, Новая Зеландия, ОбъединенныеАрабскиеЭмираты, Палестина, Панама, Парагвай, Реюньон, Сальвадор, Сингапур, Судан, Суринам, США, Таиланд, Тайвань, Тунис, Уругвай, Филлипины, Шри-Ланка, Эквадор, Эфиопия, Южная Корея, Япония.</t>
  </si>
  <si>
    <t>Бермуды, Багамские острова</t>
  </si>
  <si>
    <t>2. Для "Беларусь- Директ"</t>
  </si>
  <si>
    <t>Австрия, Венгрия, Германия, Канада,  Литва, Польша, Россия, США, Финляндия, Швейцария</t>
  </si>
  <si>
    <t>Утверждено</t>
  </si>
  <si>
    <t>приказ РУП "Белтелеком"</t>
  </si>
  <si>
    <t>от ___ апреля 2019 года №____</t>
  </si>
  <si>
    <t>ИНСТРУКЦИЯ</t>
  </si>
  <si>
    <t>о порядке установления и применения</t>
  </si>
  <si>
    <t xml:space="preserve"> тарифов на услуги, предоставляемые</t>
  </si>
  <si>
    <t xml:space="preserve">с помощью оборудования интеллектуальной </t>
  </si>
  <si>
    <t>платформы</t>
  </si>
  <si>
    <t>ГЛАВА 1</t>
  </si>
  <si>
    <t>ТАРИФЫ НА ТЕХНИЧЕСКОЕ ОБЕСПЕЧЕНИЕ УСЛУГИ "ИНТЕРАКТИВНЫЙ ОПРОС"</t>
  </si>
  <si>
    <t>Тарифы, указанные в приложении 52 к приказу, утвердившему настоящую инструкцию, применяются при определении платы за услугу "Интерактивный опрос", для физических лиц (кроме индивидуальных предпринимателей).</t>
  </si>
  <si>
    <t>В соответствии с действующим законодательством тарифы, указанные в приложении 52, установлены с налогом на добавленную стоимость.</t>
  </si>
  <si>
    <t>Тарифы, указанные в приложении 53 к приказу, утвердившему настоящую инструкцию,  применяются при определении платы за услугу "Интерактивный опрос",  для юридических лиц и индивидуальных предпринимателей, в рамках сервисов голосового телефонного и SMS голосования.</t>
  </si>
  <si>
    <t>В соответствии с действующим законодательством тарифы, указанные в приложении 53 установлены без налога на добавленную стоимость. Налог на добавленную стоимость взимается согласно законодательству.</t>
  </si>
  <si>
    <t>При предоставлении услуги по пункту 7 приложения 53 кратность времени заказа 10 минут.</t>
  </si>
  <si>
    <t>Организация услуги с присвоением номера по пункту 2 приложения 53 осуществляется с выделением одного кода заказчика и одного номера варианта ответа.</t>
  </si>
  <si>
    <t>При изменении заказчиком пароля плата взимается по пункту 4 приложения 53.</t>
  </si>
  <si>
    <t xml:space="preserve">При проведении голосового телефонного голосования за активизацию каждого последующего номера  с использованием одного и того же голосового сообщения  плата взимается с коэффициентом 0,9 к пункту 3 графы 3 приложения 53. </t>
  </si>
  <si>
    <t>При заказе одновременно голосового телефонного опроса и SMS голосования плата по пунктам 2-7 граф 3-4 взимается с коэффициентом 0,7.</t>
  </si>
  <si>
    <t>Плата по пункту 7.3 приложения 53 взимается при проведении  опросов суммарной продолжительностью свыше 2 часов за месяц.</t>
  </si>
  <si>
    <t>ГЛАВА 2</t>
  </si>
  <si>
    <t>ТАРИФЫ НА УСЛУГУ "ТЕЛЕФОННЫЙ СЕРВИС ИНТЕЛЛЕКТУАЛЬНОЙ СЕТИ"</t>
  </si>
  <si>
    <t>Тарифы, указанные в приложении 54 к приказу, утвердившему настоящую инструкцию,  применяются при определении платы за услугу "Телефонный сервис Интеллектуальной сети",  для физических лиц (кроме индивидуальных предпринимателей).</t>
  </si>
  <si>
    <t>В соответствии с действующим законодательством тарифы, указанные в приложении 54, установлены с налогом на добавленную стоимость.</t>
  </si>
  <si>
    <t>Тарифы, указанные в приложении 55 к приказу, утвердившему настоящую инструкцию, применяются при определении платы за услугу "Телефонный сервис Интеллектуальной сети",  для юридических лиц и индивидуальных предпринимателей.</t>
  </si>
  <si>
    <t>В соответствии с действующим законодательством тарифы, указанные в приложении 55, установлены без налога на добавленную стоимость. Налог на добавленную стоимость взимается согласно законодательству.</t>
  </si>
  <si>
    <t>Плата при оказании услуги, утвержденных приложениями 54,55 взимается за каждые полные и неполные 30 секунд продолжительности телефонного соединения.</t>
  </si>
  <si>
    <t>Сверх пунктов 4.1-4.6 приложений 54,55 за каждую минуту соединения взимается повременная плата  за использование  местной телефонной сети в размере стоимости одной минуты местного телефонного разговора, предоставляемого абонентам стационарной связи общего пользования в соответствии с действующими тарифами.</t>
  </si>
  <si>
    <t>Принадлежность страны к тарифной зоне определяется в соответствии с "Перечнем стран назначения по тарифным зонам при предоставлении международных телефонных соединений абонентам сети электросвязи общего пользования и услуг по пропуску трафика абонентов операторов электросвязи Республики Беларусь на сети зарубежных операторов связи", утвержденным настоящим приказом.</t>
  </si>
  <si>
    <t>Принадлежность страны к тарифной зоне для IP-телефонии и услуги "Беларусь директ" определяется согласно перечню стран назначения, утвержденному приложением 56 к приказу, утвердившему настоящую инструкцию.</t>
  </si>
  <si>
    <t>При выходе на абонентов "Максифон" с использованием сервисных телефонных карт, абонентского и карточного счета, плата взимается по пунктам 1.1, 4.1 приложений 54,55.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</si>
</sst>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р_._-;\-* #,##0.00\ _р_._-;_-* &quot;-&quot;??\ _р_._-;_-@_-"/>
    <numFmt numFmtId="177" formatCode="_-* #,##0.00\ &quot;р.&quot;_-;\-* #,##0.00\ &quot;р.&quot;_-;_-* &quot;-&quot;??\ &quot;р.&quot;_-;_-@_-"/>
    <numFmt numFmtId="178" formatCode="_-* #,##0\ _р_._-;\-* #,##0\ _р_._-;_-* &quot;-&quot;\ _р_._-;_-@_-"/>
    <numFmt numFmtId="179" formatCode="_-* #,##0\ &quot;р.&quot;_-;\-* #,##0\ &quot;р.&quot;_-;_-* &quot;-&quot;\ &quot;р.&quot;_-;_-@_-"/>
    <numFmt numFmtId="180" formatCode="0.000000"/>
    <numFmt numFmtId="181" formatCode="0.00000"/>
    <numFmt numFmtId="182" formatCode="0.0000"/>
    <numFmt numFmtId="183" formatCode="0.000"/>
    <numFmt numFmtId="184" formatCode="#,##0.0"/>
  </numFmts>
  <fonts count="33">
    <font>
      <sz val="8"/>
      <name val="Arial Cyr"/>
      <family val="2"/>
    </font>
    <font>
      <sz val="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sz val="10"/>
      <color indexed="9"/>
      <name val="Arial Cyr"/>
      <family val="2"/>
    </font>
    <font>
      <b/>
      <sz val="11"/>
      <color indexed="62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63"/>
      <name val="Arial Cyr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19"/>
      <name val="Arial Cyr"/>
      <family val="2"/>
    </font>
    <font>
      <b/>
      <sz val="13"/>
      <color indexed="62"/>
      <name val="Arial Cyr"/>
      <family val="2"/>
    </font>
    <font>
      <b/>
      <sz val="18"/>
      <color indexed="62"/>
      <name val="Cambria"/>
      <family val="1"/>
    </font>
    <font>
      <sz val="10"/>
      <color indexed="20"/>
      <name val="Arial Cyr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17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0" fillId="3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1" applyNumberFormat="0" applyFill="0" applyAlignment="0" applyProtection="0"/>
    <xf numFmtId="0" fontId="24" fillId="5" borderId="2" applyNumberFormat="0" applyAlignment="0" applyProtection="0"/>
    <xf numFmtId="0" fontId="31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5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6" fillId="7" borderId="7" applyNumberFormat="0" applyAlignment="0" applyProtection="0"/>
    <xf numFmtId="0" fontId="14" fillId="8" borderId="8" applyNumberFormat="0" applyAlignment="0" applyProtection="0"/>
    <xf numFmtId="0" fontId="21" fillId="5" borderId="7" applyNumberFormat="0" applyAlignment="0" applyProtection="0"/>
    <xf numFmtId="0" fontId="13" fillId="0" borderId="9" applyNumberFormat="0" applyFill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7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5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21" applyNumberFormat="1" applyFont="1" applyFill="1" applyBorder="1" applyAlignment="1">
      <alignment horizontal="justify" vertical="top" wrapText="1"/>
    </xf>
    <xf numFmtId="0" fontId="4" fillId="0" borderId="0" xfId="0" applyNumberFormat="1" applyFont="1" applyFill="1" applyBorder="1" applyAlignment="1">
      <alignment horizontal="justify" vertical="top" wrapText="1"/>
    </xf>
    <xf numFmtId="176" fontId="4" fillId="0" borderId="0" xfId="21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63" applyFont="1" applyAlignment="1">
      <alignment horizontal="left"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63" applyFont="1" applyAlignment="1">
      <alignment horizontal="right"/>
      <protection/>
    </xf>
    <xf numFmtId="0" fontId="8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top" wrapText="1"/>
      <protection/>
    </xf>
    <xf numFmtId="0" fontId="4" fillId="0" borderId="12" xfId="63" applyFont="1" applyBorder="1" applyAlignment="1">
      <alignment horizontal="center" vertical="top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justify" vertical="top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63" applyFont="1" applyBorder="1" applyAlignment="1">
      <alignment horizontal="centerContinuous" wrapText="1"/>
      <protection/>
    </xf>
    <xf numFmtId="0" fontId="4" fillId="0" borderId="0" xfId="63" applyFont="1" applyBorder="1" applyAlignment="1">
      <alignment horizontal="center"/>
      <protection/>
    </xf>
    <xf numFmtId="0" fontId="4" fillId="0" borderId="10" xfId="63" applyFont="1" applyBorder="1" applyAlignment="1">
      <alignment horizontal="center" vertical="top" wrapText="1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justify" vertical="top" wrapText="1"/>
    </xf>
    <xf numFmtId="180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2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63" applyFont="1" applyBorder="1" applyAlignment="1">
      <alignment horizontal="center" wrapText="1"/>
      <protection/>
    </xf>
    <xf numFmtId="0" fontId="3" fillId="0" borderId="0" xfId="0" applyFont="1" applyBorder="1" applyAlignment="1">
      <alignment/>
    </xf>
    <xf numFmtId="181" fontId="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63" applyFont="1">
      <alignment/>
      <protection/>
    </xf>
    <xf numFmtId="0" fontId="4" fillId="0" borderId="0" xfId="0" applyFont="1" applyAlignment="1">
      <alignment horizontal="center"/>
    </xf>
    <xf numFmtId="0" fontId="8" fillId="0" borderId="0" xfId="63" applyFont="1" applyBorder="1" applyAlignment="1">
      <alignment horizontal="center" wrapText="1"/>
      <protection/>
    </xf>
    <xf numFmtId="0" fontId="3" fillId="0" borderId="13" xfId="0" applyFont="1" applyBorder="1" applyAlignment="1">
      <alignment horizontal="right"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wrapText="1"/>
      <protection/>
    </xf>
    <xf numFmtId="0" fontId="3" fillId="0" borderId="12" xfId="63" applyFont="1" applyBorder="1" applyAlignment="1">
      <alignment horizont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wrapText="1"/>
    </xf>
    <xf numFmtId="0" fontId="3" fillId="0" borderId="10" xfId="63" applyFont="1" applyBorder="1" applyAlignment="1">
      <alignment horizontal="center" wrapText="1"/>
      <protection/>
    </xf>
    <xf numFmtId="49" fontId="3" fillId="0" borderId="0" xfId="63" applyNumberFormat="1" applyFont="1" applyBorder="1" applyAlignment="1">
      <alignment horizontal="left" vertical="top"/>
      <protection/>
    </xf>
    <xf numFmtId="0" fontId="3" fillId="0" borderId="16" xfId="63" applyFont="1" applyBorder="1" applyAlignment="1">
      <alignment horizontal="left" vertical="top" wrapText="1"/>
      <protection/>
    </xf>
    <xf numFmtId="0" fontId="3" fillId="0" borderId="0" xfId="63" applyFont="1" applyBorder="1" applyAlignment="1">
      <alignment horizontal="centerContinuous"/>
      <protection/>
    </xf>
    <xf numFmtId="0" fontId="3" fillId="0" borderId="0" xfId="63" applyFont="1" applyBorder="1" applyAlignment="1">
      <alignment horizontal="left" vertical="top" wrapText="1"/>
      <protection/>
    </xf>
    <xf numFmtId="49" fontId="3" fillId="0" borderId="0" xfId="63" applyNumberFormat="1" applyFont="1" applyAlignment="1">
      <alignment horizontal="left" vertical="top"/>
      <protection/>
    </xf>
    <xf numFmtId="0" fontId="3" fillId="0" borderId="0" xfId="63" applyFont="1" applyFill="1" applyBorder="1" applyAlignment="1">
      <alignment horizontal="justify" vertical="top" wrapText="1"/>
      <protection/>
    </xf>
    <xf numFmtId="1" fontId="3" fillId="0" borderId="0" xfId="63" applyNumberFormat="1" applyFont="1" applyFill="1" applyBorder="1" applyAlignment="1">
      <alignment horizontal="center" vertical="center"/>
      <protection/>
    </xf>
    <xf numFmtId="1" fontId="3" fillId="0" borderId="0" xfId="63" applyNumberFormat="1" applyFont="1" applyFill="1" applyBorder="1" applyAlignment="1">
      <alignment horizontal="center" vertical="center" wrapText="1"/>
      <protection/>
    </xf>
    <xf numFmtId="1" fontId="3" fillId="0" borderId="0" xfId="63" applyNumberFormat="1" applyFont="1" applyFill="1" applyBorder="1" applyAlignment="1">
      <alignment horizontal="center" wrapText="1"/>
      <protection/>
    </xf>
    <xf numFmtId="0" fontId="3" fillId="0" borderId="0" xfId="63" applyFont="1" applyFill="1" applyBorder="1" applyAlignment="1">
      <alignment horizontal="left" vertical="top" wrapText="1"/>
      <protection/>
    </xf>
    <xf numFmtId="1" fontId="3" fillId="0" borderId="0" xfId="63" applyNumberFormat="1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center" vertical="top" wrapText="1"/>
      <protection/>
    </xf>
    <xf numFmtId="0" fontId="3" fillId="0" borderId="0" xfId="63" applyFont="1" applyFill="1" applyBorder="1" applyAlignment="1">
      <alignment vertical="top" wrapText="1"/>
      <protection/>
    </xf>
    <xf numFmtId="49" fontId="3" fillId="0" borderId="0" xfId="63" applyNumberFormat="1" applyFont="1" applyFill="1" applyAlignment="1">
      <alignment horizontal="left" vertical="top"/>
      <protection/>
    </xf>
    <xf numFmtId="0" fontId="3" fillId="0" borderId="0" xfId="63" applyFont="1" applyFill="1" applyBorder="1" applyAlignment="1">
      <alignment horizontal="left" vertical="top"/>
      <protection/>
    </xf>
    <xf numFmtId="0" fontId="3" fillId="0" borderId="0" xfId="63" applyFont="1" applyBorder="1" applyAlignment="1">
      <alignment horizontal="justify" vertical="top" wrapText="1"/>
      <protection/>
    </xf>
    <xf numFmtId="0" fontId="3" fillId="0" borderId="0" xfId="63" applyFont="1" applyFill="1" applyBorder="1" applyAlignment="1">
      <alignment horizontal="justify" vertical="top"/>
      <protection/>
    </xf>
    <xf numFmtId="0" fontId="4" fillId="0" borderId="0" xfId="63" applyFont="1" applyBorder="1" applyAlignment="1">
      <alignment horizontal="left" wrapText="1"/>
      <protection/>
    </xf>
    <xf numFmtId="49" fontId="3" fillId="0" borderId="0" xfId="63" applyNumberFormat="1" applyFont="1" applyFill="1" applyAlignment="1">
      <alignment vertical="top"/>
      <protection/>
    </xf>
    <xf numFmtId="0" fontId="3" fillId="0" borderId="0" xfId="63" applyFont="1" applyFill="1" applyAlignment="1">
      <alignment vertical="top" wrapText="1"/>
      <protection/>
    </xf>
    <xf numFmtId="181" fontId="3" fillId="0" borderId="16" xfId="0" applyNumberFormat="1" applyFont="1" applyBorder="1" applyAlignment="1">
      <alignment horizontal="center"/>
    </xf>
    <xf numFmtId="0" fontId="3" fillId="0" borderId="0" xfId="63" applyFont="1" applyFill="1" applyBorder="1" applyAlignment="1">
      <alignment vertical="top"/>
      <protection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63" applyNumberFormat="1" applyFont="1" applyFill="1" applyAlignment="1">
      <alignment horizontal="center"/>
      <protection/>
    </xf>
    <xf numFmtId="0" fontId="4" fillId="0" borderId="0" xfId="63" applyFont="1" applyFill="1" applyBorder="1">
      <alignment/>
      <protection/>
    </xf>
    <xf numFmtId="0" fontId="4" fillId="0" borderId="0" xfId="0" applyFont="1" applyBorder="1" applyAlignment="1">
      <alignment horizontal="center"/>
    </xf>
    <xf numFmtId="0" fontId="3" fillId="0" borderId="10" xfId="63" applyFont="1" applyBorder="1" applyAlignment="1">
      <alignment horizontal="center" vertical="center" wrapText="1"/>
      <protection/>
    </xf>
    <xf numFmtId="181" fontId="3" fillId="0" borderId="0" xfId="0" applyNumberFormat="1" applyFont="1" applyBorder="1" applyAlignment="1">
      <alignment horizontal="center" vertical="center"/>
    </xf>
    <xf numFmtId="49" fontId="3" fillId="0" borderId="0" xfId="63" applyNumberFormat="1" applyFont="1" applyAlignment="1">
      <alignment vertical="top"/>
      <protection/>
    </xf>
    <xf numFmtId="182" fontId="3" fillId="0" borderId="0" xfId="0" applyNumberFormat="1" applyFont="1" applyFill="1" applyBorder="1" applyAlignment="1">
      <alignment/>
    </xf>
    <xf numFmtId="181" fontId="3" fillId="0" borderId="0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8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184" fontId="3" fillId="0" borderId="0" xfId="0" applyNumberFormat="1" applyFont="1" applyFill="1" applyBorder="1" applyAlignment="1">
      <alignment horizontal="center" wrapText="1"/>
    </xf>
    <xf numFmtId="184" fontId="3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Border="1" applyAlignment="1">
      <alignment horizontal="center" wrapText="1"/>
    </xf>
    <xf numFmtId="18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3" fontId="3" fillId="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</cellXfs>
  <cellStyles count="51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  <cellStyle name="Обычный_прил 66" xfId="63"/>
    <cellStyle name="Стиль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8;&#1072;&#1088;&#1080;&#1092;&#1099;%20&#1048;&#1055;%20&#1089;&#1088;&#1072;&#1074;&#1085;&#1080;&#1090;&#1077;&#1083;&#1100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545">
          <cell r="I545">
            <v>0.5800000000000001</v>
          </cell>
          <cell r="L545">
            <v>0.4640000000000001</v>
          </cell>
        </row>
        <row r="546">
          <cell r="I546">
            <v>0.5</v>
          </cell>
          <cell r="L546">
            <v>0.4</v>
          </cell>
        </row>
        <row r="548">
          <cell r="L548">
            <v>120</v>
          </cell>
        </row>
        <row r="549">
          <cell r="L549">
            <v>61.5</v>
          </cell>
        </row>
        <row r="551">
          <cell r="L551">
            <v>6.1</v>
          </cell>
        </row>
        <row r="552">
          <cell r="L552">
            <v>4.2</v>
          </cell>
        </row>
        <row r="553">
          <cell r="L553">
            <v>34.2</v>
          </cell>
        </row>
        <row r="554">
          <cell r="L554">
            <v>324</v>
          </cell>
        </row>
        <row r="556">
          <cell r="L556">
            <v>60</v>
          </cell>
        </row>
        <row r="557">
          <cell r="L557">
            <v>6</v>
          </cell>
        </row>
        <row r="560">
          <cell r="L560">
            <v>113</v>
          </cell>
        </row>
        <row r="561">
          <cell r="L561">
            <v>113</v>
          </cell>
        </row>
        <row r="563">
          <cell r="L563">
            <v>49</v>
          </cell>
        </row>
        <row r="564">
          <cell r="L564">
            <v>26</v>
          </cell>
        </row>
        <row r="566">
          <cell r="L566">
            <v>43</v>
          </cell>
        </row>
        <row r="567">
          <cell r="L567">
            <v>23</v>
          </cell>
        </row>
        <row r="569">
          <cell r="L569">
            <v>71</v>
          </cell>
        </row>
        <row r="570">
          <cell r="L570">
            <v>31.5</v>
          </cell>
        </row>
        <row r="571">
          <cell r="L571">
            <v>27.5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ьная"/>
      <sheetName val="СИУ"/>
      <sheetName val="вирт карта"/>
    </sheetNames>
    <sheetDataSet>
      <sheetData sheetId="0">
        <row r="5">
          <cell r="O5">
            <v>10.08695652173913</v>
          </cell>
          <cell r="P5">
            <v>5.043478260869565</v>
          </cell>
          <cell r="Q5">
            <v>10</v>
          </cell>
          <cell r="R5">
            <v>5</v>
          </cell>
        </row>
        <row r="7">
          <cell r="I7">
            <v>0.118</v>
          </cell>
          <cell r="J7">
            <v>0.224</v>
          </cell>
          <cell r="K7">
            <v>0.1475</v>
          </cell>
          <cell r="L7">
            <v>0.28</v>
          </cell>
          <cell r="O7">
            <v>128</v>
          </cell>
          <cell r="P7">
            <v>243</v>
          </cell>
          <cell r="Q7">
            <v>128</v>
          </cell>
          <cell r="R7">
            <v>243</v>
          </cell>
        </row>
        <row r="9">
          <cell r="I9">
            <v>0.0312</v>
          </cell>
          <cell r="J9">
            <v>0.0312</v>
          </cell>
          <cell r="K9">
            <v>0.039</v>
          </cell>
          <cell r="L9">
            <v>0.039</v>
          </cell>
          <cell r="O9">
            <v>34</v>
          </cell>
          <cell r="P9">
            <v>34</v>
          </cell>
          <cell r="Q9">
            <v>34</v>
          </cell>
          <cell r="R9">
            <v>34</v>
          </cell>
        </row>
        <row r="13">
          <cell r="I13">
            <v>0.154</v>
          </cell>
          <cell r="J13">
            <v>0.154</v>
          </cell>
          <cell r="K13">
            <v>0.1925</v>
          </cell>
          <cell r="L13">
            <v>0.1925</v>
          </cell>
          <cell r="O13">
            <v>167</v>
          </cell>
          <cell r="P13">
            <v>167</v>
          </cell>
          <cell r="Q13">
            <v>167</v>
          </cell>
          <cell r="R13">
            <v>167</v>
          </cell>
        </row>
        <row r="15">
          <cell r="I15">
            <v>0.0268</v>
          </cell>
          <cell r="J15">
            <v>0.0184</v>
          </cell>
          <cell r="K15">
            <v>0.0335</v>
          </cell>
          <cell r="L15">
            <v>0.023</v>
          </cell>
          <cell r="O15">
            <v>29</v>
          </cell>
          <cell r="P15">
            <v>20</v>
          </cell>
          <cell r="Q15">
            <v>29</v>
          </cell>
          <cell r="R15">
            <v>20</v>
          </cell>
        </row>
        <row r="16">
          <cell r="I16">
            <v>0.032</v>
          </cell>
          <cell r="J16">
            <v>0.032</v>
          </cell>
          <cell r="K16">
            <v>0.04</v>
          </cell>
          <cell r="L16">
            <v>0.04</v>
          </cell>
          <cell r="O16">
            <v>35</v>
          </cell>
          <cell r="P16">
            <v>35</v>
          </cell>
          <cell r="Q16">
            <v>35</v>
          </cell>
          <cell r="R16">
            <v>35</v>
          </cell>
        </row>
        <row r="17">
          <cell r="I17">
            <v>0.168</v>
          </cell>
          <cell r="J17">
            <v>0.1176</v>
          </cell>
          <cell r="K17">
            <v>0.21000000000000002</v>
          </cell>
          <cell r="L17">
            <v>0.147</v>
          </cell>
          <cell r="O17">
            <v>183</v>
          </cell>
          <cell r="P17">
            <v>128</v>
          </cell>
          <cell r="Q17">
            <v>183</v>
          </cell>
          <cell r="R17">
            <v>128</v>
          </cell>
        </row>
        <row r="18">
          <cell r="I18">
            <v>0.12</v>
          </cell>
          <cell r="J18">
            <v>0.12</v>
          </cell>
          <cell r="K18">
            <v>0.15</v>
          </cell>
          <cell r="L18">
            <v>0.15</v>
          </cell>
          <cell r="O18">
            <v>130</v>
          </cell>
          <cell r="P18">
            <v>130</v>
          </cell>
          <cell r="Q18">
            <v>130</v>
          </cell>
          <cell r="R18">
            <v>130</v>
          </cell>
        </row>
        <row r="19">
          <cell r="I19">
            <v>0.176</v>
          </cell>
          <cell r="J19">
            <v>0.1232</v>
          </cell>
          <cell r="K19">
            <v>0.21999999999999997</v>
          </cell>
          <cell r="L19">
            <v>0.154</v>
          </cell>
          <cell r="O19">
            <v>191</v>
          </cell>
          <cell r="P19">
            <v>134</v>
          </cell>
          <cell r="Q19">
            <v>191</v>
          </cell>
          <cell r="R19">
            <v>134</v>
          </cell>
        </row>
        <row r="20">
          <cell r="I20">
            <v>0.22400000000000003</v>
          </cell>
          <cell r="J20">
            <v>0.1568</v>
          </cell>
          <cell r="K20">
            <v>0.28</v>
          </cell>
          <cell r="L20">
            <v>0.196</v>
          </cell>
          <cell r="O20">
            <v>243</v>
          </cell>
          <cell r="P20">
            <v>170</v>
          </cell>
          <cell r="Q20">
            <v>243</v>
          </cell>
          <cell r="R20">
            <v>170</v>
          </cell>
        </row>
        <row r="21">
          <cell r="I21">
            <v>0.164</v>
          </cell>
          <cell r="J21">
            <v>0.11479999999999999</v>
          </cell>
          <cell r="K21">
            <v>0.20500000000000002</v>
          </cell>
          <cell r="L21">
            <v>0.1435</v>
          </cell>
          <cell r="O21">
            <v>178</v>
          </cell>
          <cell r="P21">
            <v>125</v>
          </cell>
          <cell r="Q21">
            <v>178</v>
          </cell>
          <cell r="R21">
            <v>125</v>
          </cell>
        </row>
        <row r="22">
          <cell r="I22">
            <v>0.112</v>
          </cell>
          <cell r="J22">
            <v>0.112</v>
          </cell>
          <cell r="K22">
            <v>0.14</v>
          </cell>
          <cell r="L22">
            <v>0.14</v>
          </cell>
          <cell r="O22">
            <v>122</v>
          </cell>
          <cell r="P22">
            <v>122</v>
          </cell>
          <cell r="Q22">
            <v>122</v>
          </cell>
          <cell r="R22">
            <v>122</v>
          </cell>
        </row>
        <row r="23">
          <cell r="I23">
            <v>0.176</v>
          </cell>
          <cell r="J23">
            <v>0.1232</v>
          </cell>
          <cell r="K23">
            <v>0.21999999999999997</v>
          </cell>
          <cell r="L23">
            <v>0.154</v>
          </cell>
          <cell r="O23">
            <v>191</v>
          </cell>
          <cell r="P23">
            <v>134</v>
          </cell>
          <cell r="Q23">
            <v>191</v>
          </cell>
          <cell r="R23">
            <v>134</v>
          </cell>
        </row>
        <row r="24">
          <cell r="I24">
            <v>0.12</v>
          </cell>
          <cell r="J24">
            <v>0.12</v>
          </cell>
          <cell r="K24">
            <v>0.15</v>
          </cell>
          <cell r="L24">
            <v>0.15</v>
          </cell>
          <cell r="O24">
            <v>130</v>
          </cell>
          <cell r="P24">
            <v>130</v>
          </cell>
          <cell r="Q24">
            <v>130</v>
          </cell>
          <cell r="R24">
            <v>130</v>
          </cell>
        </row>
        <row r="25">
          <cell r="I25">
            <v>0.22000000000000003</v>
          </cell>
          <cell r="J25">
            <v>0.154</v>
          </cell>
          <cell r="K25">
            <v>0.275</v>
          </cell>
          <cell r="L25">
            <v>0.1925</v>
          </cell>
          <cell r="O25">
            <v>239</v>
          </cell>
          <cell r="P25">
            <v>167</v>
          </cell>
          <cell r="Q25">
            <v>239</v>
          </cell>
          <cell r="R25">
            <v>167</v>
          </cell>
        </row>
        <row r="26">
          <cell r="I26">
            <v>0.148</v>
          </cell>
          <cell r="J26">
            <v>0.148</v>
          </cell>
          <cell r="K26">
            <v>0.185</v>
          </cell>
          <cell r="L26">
            <v>0.185</v>
          </cell>
          <cell r="O26">
            <v>161</v>
          </cell>
          <cell r="P26">
            <v>161</v>
          </cell>
          <cell r="Q26">
            <v>161</v>
          </cell>
          <cell r="R26">
            <v>161</v>
          </cell>
        </row>
        <row r="27">
          <cell r="I27">
            <v>0.25</v>
          </cell>
          <cell r="J27">
            <v>0.12503999999999998</v>
          </cell>
          <cell r="K27">
            <v>0.3125</v>
          </cell>
          <cell r="L27">
            <v>0.1563</v>
          </cell>
          <cell r="O27">
            <v>272</v>
          </cell>
          <cell r="P27">
            <v>136</v>
          </cell>
          <cell r="Q27">
            <v>272</v>
          </cell>
          <cell r="R27">
            <v>136</v>
          </cell>
        </row>
        <row r="28">
          <cell r="I28">
            <v>0.12503999999999998</v>
          </cell>
          <cell r="J28">
            <v>0.12503999999999998</v>
          </cell>
          <cell r="K28">
            <v>0.1563</v>
          </cell>
          <cell r="L28">
            <v>0.1563</v>
          </cell>
          <cell r="O28">
            <v>136</v>
          </cell>
          <cell r="P28">
            <v>136</v>
          </cell>
          <cell r="Q28">
            <v>136</v>
          </cell>
          <cell r="R28">
            <v>136</v>
          </cell>
        </row>
        <row r="29">
          <cell r="I29">
            <v>0.6</v>
          </cell>
          <cell r="J29">
            <v>0.3</v>
          </cell>
          <cell r="K29">
            <v>0.75</v>
          </cell>
          <cell r="L29">
            <v>0.375</v>
          </cell>
          <cell r="O29">
            <v>652</v>
          </cell>
          <cell r="P29">
            <v>326</v>
          </cell>
          <cell r="Q29">
            <v>652</v>
          </cell>
          <cell r="R29">
            <v>326</v>
          </cell>
        </row>
        <row r="30">
          <cell r="I30">
            <v>0.3</v>
          </cell>
          <cell r="J30">
            <v>0.3</v>
          </cell>
          <cell r="K30">
            <v>0.375</v>
          </cell>
          <cell r="L30">
            <v>0.375</v>
          </cell>
          <cell r="O30">
            <v>326</v>
          </cell>
          <cell r="P30">
            <v>326</v>
          </cell>
          <cell r="Q30">
            <v>326</v>
          </cell>
          <cell r="R30">
            <v>326</v>
          </cell>
        </row>
        <row r="31">
          <cell r="I31">
            <v>0.12840000000000001</v>
          </cell>
          <cell r="J31">
            <v>0.12840000000000001</v>
          </cell>
          <cell r="K31">
            <v>0.16050000000000003</v>
          </cell>
          <cell r="L31">
            <v>0.16050000000000003</v>
          </cell>
          <cell r="O31">
            <v>140</v>
          </cell>
          <cell r="P31">
            <v>140</v>
          </cell>
          <cell r="Q31">
            <v>140</v>
          </cell>
          <cell r="R31">
            <v>140</v>
          </cell>
        </row>
        <row r="32">
          <cell r="K32">
            <v>0.00115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E11" sqref="E11"/>
    </sheetView>
  </sheetViews>
  <sheetFormatPr defaultColWidth="23.8515625" defaultRowHeight="12"/>
  <cols>
    <col min="1" max="1" width="10.140625" style="176" customWidth="1"/>
    <col min="2" max="2" width="48.140625" style="176" customWidth="1"/>
    <col min="3" max="3" width="39.00390625" style="176" customWidth="1"/>
    <col min="4" max="16384" width="23.8515625" style="176" customWidth="1"/>
  </cols>
  <sheetData>
    <row r="1" ht="15.75">
      <c r="C1" s="18" t="s">
        <v>0</v>
      </c>
    </row>
    <row r="2" spans="3:5" ht="16.5" customHeight="1">
      <c r="C2" s="16" t="s">
        <v>1</v>
      </c>
      <c r="D2" s="4"/>
      <c r="E2" s="4"/>
    </row>
    <row r="3" ht="16.5" customHeight="1">
      <c r="C3" s="18" t="s">
        <v>2</v>
      </c>
    </row>
    <row r="4" ht="9" customHeight="1"/>
    <row r="5" spans="1:5" ht="59.25" customHeight="1">
      <c r="A5" s="177" t="s">
        <v>3</v>
      </c>
      <c r="B5" s="177"/>
      <c r="C5" s="177"/>
      <c r="D5" s="144"/>
      <c r="E5" s="144"/>
    </row>
    <row r="6" spans="1:5" ht="19.5" customHeight="1">
      <c r="A6" s="177"/>
      <c r="B6" s="177"/>
      <c r="C6" s="178"/>
      <c r="D6" s="144"/>
      <c r="E6" s="144"/>
    </row>
    <row r="7" spans="1:3" s="144" customFormat="1" ht="18.75" customHeight="1">
      <c r="A7" s="141"/>
      <c r="B7" s="141"/>
      <c r="C7" s="134" t="s">
        <v>4</v>
      </c>
    </row>
    <row r="8" spans="1:4" s="144" customFormat="1" ht="63.75" customHeight="1">
      <c r="A8" s="135" t="s">
        <v>5</v>
      </c>
      <c r="B8" s="136" t="s">
        <v>6</v>
      </c>
      <c r="C8" s="179" t="s">
        <v>7</v>
      </c>
      <c r="D8" s="142"/>
    </row>
    <row r="9" spans="1:4" s="144" customFormat="1" ht="12" customHeight="1">
      <c r="A9" s="180"/>
      <c r="B9" s="181"/>
      <c r="C9" s="182"/>
      <c r="D9" s="142"/>
    </row>
    <row r="10" spans="1:4" s="144" customFormat="1" ht="22.5" customHeight="1">
      <c r="A10" s="139">
        <v>1</v>
      </c>
      <c r="B10" s="140" t="s">
        <v>8</v>
      </c>
      <c r="D10" s="142"/>
    </row>
    <row r="11" spans="1:4" s="144" customFormat="1" ht="14.25" customHeight="1">
      <c r="A11" s="139"/>
      <c r="B11" s="140"/>
      <c r="D11" s="142"/>
    </row>
    <row r="12" spans="1:3" s="144" customFormat="1" ht="21" customHeight="1">
      <c r="A12" s="183" t="s">
        <v>9</v>
      </c>
      <c r="B12" s="144" t="s">
        <v>10</v>
      </c>
      <c r="C12" s="141">
        <f>'[1]Прик_213_214'!I545</f>
        <v>0.5800000000000001</v>
      </c>
    </row>
    <row r="13" spans="1:3" s="144" customFormat="1" ht="10.5" customHeight="1">
      <c r="A13" s="183"/>
      <c r="C13" s="141"/>
    </row>
    <row r="14" spans="1:3" s="144" customFormat="1" ht="39.75" customHeight="1">
      <c r="A14" s="143" t="s">
        <v>11</v>
      </c>
      <c r="B14" s="147" t="s">
        <v>12</v>
      </c>
      <c r="C14" s="141">
        <f>'[1]Прик_213_214'!I546</f>
        <v>0.5</v>
      </c>
    </row>
    <row r="15" spans="1:5" ht="18.75">
      <c r="A15" s="144"/>
      <c r="B15" s="144"/>
      <c r="C15" s="144"/>
      <c r="D15" s="144"/>
      <c r="E15" s="144"/>
    </row>
    <row r="16" spans="1:5" ht="18.75">
      <c r="A16" s="144"/>
      <c r="B16" s="144"/>
      <c r="C16" s="144"/>
      <c r="D16" s="144"/>
      <c r="E16" s="144"/>
    </row>
    <row r="17" spans="1:5" ht="18.75">
      <c r="A17" s="144"/>
      <c r="B17" s="144"/>
      <c r="C17" s="144"/>
      <c r="D17" s="144"/>
      <c r="E17" s="144"/>
    </row>
    <row r="18" spans="1:5" ht="18.75">
      <c r="A18" s="144"/>
      <c r="B18" s="144"/>
      <c r="C18" s="144"/>
      <c r="D18" s="144"/>
      <c r="E18" s="144"/>
    </row>
    <row r="19" spans="1:5" ht="18.75">
      <c r="A19" s="144"/>
      <c r="B19" s="144"/>
      <c r="C19" s="144"/>
      <c r="D19" s="144"/>
      <c r="E19" s="144"/>
    </row>
    <row r="20" spans="1:5" ht="18.75">
      <c r="A20" s="144"/>
      <c r="B20" s="144"/>
      <c r="C20" s="144"/>
      <c r="D20" s="144"/>
      <c r="E20" s="144"/>
    </row>
    <row r="21" spans="1:5" ht="18.75">
      <c r="A21" s="144"/>
      <c r="B21" s="144"/>
      <c r="C21" s="144"/>
      <c r="D21" s="144"/>
      <c r="E21" s="144"/>
    </row>
    <row r="36" spans="1:2" ht="15.75">
      <c r="A36" s="184"/>
      <c r="B36" s="184"/>
    </row>
    <row r="37" spans="1:2" ht="11.25" customHeight="1">
      <c r="A37" s="185"/>
      <c r="B37" s="186"/>
    </row>
    <row r="38" spans="1:2" ht="15.75">
      <c r="A38" s="184"/>
      <c r="B38" s="184"/>
    </row>
    <row r="39" spans="1:2" ht="15.75">
      <c r="A39" s="184"/>
      <c r="B39" s="184"/>
    </row>
    <row r="41" ht="15.75">
      <c r="B41" s="184"/>
    </row>
    <row r="65" ht="15.75">
      <c r="B65" s="187"/>
    </row>
    <row r="67" spans="2:3" ht="15.75">
      <c r="B67" s="186"/>
      <c r="C67" s="186"/>
    </row>
  </sheetData>
  <sheetProtection/>
  <mergeCells count="4">
    <mergeCell ref="A5:C5"/>
    <mergeCell ref="A36:B36"/>
    <mergeCell ref="A38:B38"/>
    <mergeCell ref="A39:B39"/>
  </mergeCells>
  <printOptions/>
  <pageMargins left="1" right="0.21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selection activeCell="H8" sqref="H8"/>
    </sheetView>
  </sheetViews>
  <sheetFormatPr defaultColWidth="9.28125" defaultRowHeight="12"/>
  <cols>
    <col min="1" max="1" width="6.8515625" style="4" customWidth="1"/>
    <col min="2" max="2" width="60.7109375" style="4" customWidth="1"/>
    <col min="3" max="3" width="11.7109375" style="4" customWidth="1"/>
    <col min="4" max="4" width="13.7109375" style="4" customWidth="1"/>
    <col min="5" max="5" width="18.7109375" style="4" customWidth="1"/>
    <col min="6" max="6" width="15.421875" style="4" customWidth="1"/>
    <col min="7" max="7" width="15.8515625" style="4" customWidth="1"/>
    <col min="8" max="8" width="14.28125" style="4" customWidth="1"/>
    <col min="9" max="16384" width="9.28125" style="4" customWidth="1"/>
  </cols>
  <sheetData>
    <row r="1" spans="3:5" ht="15.75">
      <c r="C1" s="16"/>
      <c r="D1" s="16" t="s">
        <v>13</v>
      </c>
      <c r="E1" s="16"/>
    </row>
    <row r="2" spans="4:5" ht="16.5" customHeight="1">
      <c r="D2" s="16"/>
      <c r="E2" s="16" t="s">
        <v>1</v>
      </c>
    </row>
    <row r="3" spans="3:5" ht="16.5" customHeight="1">
      <c r="C3" s="16" t="s">
        <v>14</v>
      </c>
      <c r="D3" s="16"/>
      <c r="E3" s="16"/>
    </row>
    <row r="4" spans="3:5" ht="16.5" customHeight="1">
      <c r="C4" s="16"/>
      <c r="D4" s="39"/>
      <c r="E4" s="39"/>
    </row>
    <row r="5" spans="1:6" ht="47.25" customHeight="1">
      <c r="A5" s="132" t="s">
        <v>15</v>
      </c>
      <c r="B5" s="132"/>
      <c r="C5" s="132"/>
      <c r="D5" s="132"/>
      <c r="E5" s="132"/>
      <c r="F5" s="2"/>
    </row>
    <row r="6" spans="1:6" ht="6.75" customHeight="1">
      <c r="A6" s="132"/>
      <c r="B6" s="132"/>
      <c r="C6" s="132"/>
      <c r="D6" s="132"/>
      <c r="E6" s="132"/>
      <c r="F6" s="2"/>
    </row>
    <row r="7" spans="1:6" ht="21" customHeight="1">
      <c r="A7" s="132"/>
      <c r="B7" s="132"/>
      <c r="D7" s="133"/>
      <c r="E7" s="134" t="s">
        <v>4</v>
      </c>
      <c r="F7" s="2"/>
    </row>
    <row r="8" spans="1:6" ht="66" customHeight="1">
      <c r="A8" s="135" t="s">
        <v>5</v>
      </c>
      <c r="B8" s="136" t="s">
        <v>16</v>
      </c>
      <c r="C8" s="135" t="s">
        <v>17</v>
      </c>
      <c r="D8" s="135"/>
      <c r="E8" s="135"/>
      <c r="F8" s="2"/>
    </row>
    <row r="9" spans="1:6" ht="54.75" customHeight="1">
      <c r="A9" s="135"/>
      <c r="B9" s="136"/>
      <c r="C9" s="137" t="s">
        <v>18</v>
      </c>
      <c r="D9" s="138"/>
      <c r="E9" s="135" t="s">
        <v>19</v>
      </c>
      <c r="F9" s="2"/>
    </row>
    <row r="10" spans="1:6" ht="22.5" customHeight="1">
      <c r="A10" s="139">
        <v>1</v>
      </c>
      <c r="B10" s="140" t="s">
        <v>8</v>
      </c>
      <c r="C10" s="141"/>
      <c r="D10" s="141"/>
      <c r="E10" s="142"/>
      <c r="F10" s="2"/>
    </row>
    <row r="11" spans="1:6" ht="9" customHeight="1">
      <c r="A11" s="139"/>
      <c r="B11" s="140"/>
      <c r="C11" s="141"/>
      <c r="D11" s="141"/>
      <c r="E11" s="142"/>
      <c r="F11" s="2"/>
    </row>
    <row r="12" spans="1:6" ht="22.5" customHeight="1">
      <c r="A12" s="143" t="s">
        <v>9</v>
      </c>
      <c r="B12" s="144" t="s">
        <v>10</v>
      </c>
      <c r="C12" s="145">
        <f>'[1]Прик_213_214'!L545</f>
        <v>0.4640000000000001</v>
      </c>
      <c r="D12" s="145"/>
      <c r="E12" s="75" t="s">
        <v>20</v>
      </c>
      <c r="F12" s="2"/>
    </row>
    <row r="13" spans="1:6" ht="12" customHeight="1">
      <c r="A13" s="143"/>
      <c r="B13" s="2"/>
      <c r="C13" s="146"/>
      <c r="D13" s="146"/>
      <c r="E13" s="75"/>
      <c r="F13" s="2"/>
    </row>
    <row r="14" spans="1:6" ht="25.5" customHeight="1">
      <c r="A14" s="143" t="s">
        <v>11</v>
      </c>
      <c r="B14" s="147" t="s">
        <v>12</v>
      </c>
      <c r="C14" s="146">
        <f>'[1]Прик_213_214'!L546</f>
        <v>0.4</v>
      </c>
      <c r="D14" s="146"/>
      <c r="E14" s="75"/>
      <c r="F14" s="2"/>
    </row>
    <row r="15" spans="1:6" ht="12.75" customHeight="1">
      <c r="A15" s="143"/>
      <c r="B15" s="147"/>
      <c r="C15" s="146"/>
      <c r="D15" s="146"/>
      <c r="E15" s="75"/>
      <c r="F15" s="2"/>
    </row>
    <row r="16" spans="1:6" ht="36" customHeight="1">
      <c r="A16" s="56">
        <v>2</v>
      </c>
      <c r="B16" s="148" t="s">
        <v>21</v>
      </c>
      <c r="C16" s="146">
        <f>'[1]Прик_213_214'!L548</f>
        <v>120</v>
      </c>
      <c r="D16" s="146"/>
      <c r="E16" s="75">
        <f>'[1]Прик_213_214'!L549</f>
        <v>61.5</v>
      </c>
      <c r="F16" s="2"/>
    </row>
    <row r="17" spans="1:6" ht="9.75" customHeight="1">
      <c r="A17" s="149"/>
      <c r="B17" s="148"/>
      <c r="C17" s="146"/>
      <c r="D17" s="146"/>
      <c r="E17" s="75"/>
      <c r="F17" s="2"/>
    </row>
    <row r="18" spans="1:6" ht="52.5" customHeight="1">
      <c r="A18" s="56">
        <v>3</v>
      </c>
      <c r="B18" s="148" t="s">
        <v>22</v>
      </c>
      <c r="C18" s="146">
        <f>'[1]Прик_213_214'!L551</f>
        <v>6.1</v>
      </c>
      <c r="D18" s="146"/>
      <c r="E18" s="75">
        <f>'[1]Прик_213_214'!L552</f>
        <v>4.2</v>
      </c>
      <c r="F18" s="2"/>
    </row>
    <row r="19" spans="1:6" ht="7.5" customHeight="1">
      <c r="A19" s="149"/>
      <c r="B19" s="148"/>
      <c r="C19" s="146"/>
      <c r="D19" s="146"/>
      <c r="E19" s="150"/>
      <c r="F19" s="75"/>
    </row>
    <row r="20" spans="1:6" ht="41.25" customHeight="1">
      <c r="A20" s="56">
        <v>4</v>
      </c>
      <c r="B20" s="151" t="s">
        <v>23</v>
      </c>
      <c r="C20" s="146">
        <f>'[1]Прик_213_214'!L553</f>
        <v>34.2</v>
      </c>
      <c r="D20" s="146"/>
      <c r="E20" s="152" t="s">
        <v>24</v>
      </c>
      <c r="F20" s="75"/>
    </row>
    <row r="21" spans="1:6" ht="7.5" customHeight="1">
      <c r="A21" s="56"/>
      <c r="B21" s="151"/>
      <c r="C21" s="146"/>
      <c r="D21" s="146"/>
      <c r="E21" s="152"/>
      <c r="F21" s="153"/>
    </row>
    <row r="22" spans="1:6" ht="35.25" customHeight="1">
      <c r="A22" s="154">
        <v>5</v>
      </c>
      <c r="B22" s="155" t="s">
        <v>25</v>
      </c>
      <c r="C22" s="146">
        <f>'[1]Прик_213_214'!L554</f>
        <v>324</v>
      </c>
      <c r="D22" s="146"/>
      <c r="E22" s="152" t="s">
        <v>24</v>
      </c>
      <c r="F22" s="75"/>
    </row>
    <row r="23" spans="1:6" ht="7.5" customHeight="1">
      <c r="A23" s="154"/>
      <c r="B23" s="147"/>
      <c r="C23" s="146"/>
      <c r="D23" s="146"/>
      <c r="E23" s="152"/>
      <c r="F23" s="153"/>
    </row>
    <row r="24" spans="1:6" ht="23.25" customHeight="1">
      <c r="A24" s="156">
        <v>6</v>
      </c>
      <c r="B24" s="157" t="s">
        <v>26</v>
      </c>
      <c r="C24" s="146"/>
      <c r="D24" s="146"/>
      <c r="E24" s="75"/>
      <c r="F24" s="153"/>
    </row>
    <row r="25" spans="1:6" ht="32.25" customHeight="1">
      <c r="A25" s="158" t="s">
        <v>27</v>
      </c>
      <c r="B25" s="159" t="s">
        <v>28</v>
      </c>
      <c r="C25" s="160">
        <f>'[1]Прик_213_214'!L556</f>
        <v>60</v>
      </c>
      <c r="D25" s="160"/>
      <c r="E25" s="152" t="s">
        <v>24</v>
      </c>
      <c r="F25" s="75"/>
    </row>
    <row r="26" spans="1:10" ht="8.25" customHeight="1">
      <c r="A26" s="158"/>
      <c r="B26" s="159"/>
      <c r="C26" s="160"/>
      <c r="D26" s="160"/>
      <c r="E26" s="161"/>
      <c r="F26" s="153"/>
      <c r="J26" s="4" t="s">
        <v>29</v>
      </c>
    </row>
    <row r="27" spans="1:6" ht="37.5" customHeight="1">
      <c r="A27" s="158" t="s">
        <v>30</v>
      </c>
      <c r="B27" s="159" t="s">
        <v>31</v>
      </c>
      <c r="C27" s="160">
        <f>'[1]Прик_213_214'!L557</f>
        <v>6</v>
      </c>
      <c r="D27" s="160"/>
      <c r="E27" s="152" t="s">
        <v>24</v>
      </c>
      <c r="F27" s="75"/>
    </row>
    <row r="28" spans="1:6" ht="9" customHeight="1">
      <c r="A28" s="162"/>
      <c r="B28" s="163"/>
      <c r="C28" s="163"/>
      <c r="D28" s="163"/>
      <c r="E28" s="2"/>
      <c r="F28" s="2"/>
    </row>
    <row r="29" spans="1:8" ht="57.75" customHeight="1">
      <c r="A29" s="164" t="s">
        <v>32</v>
      </c>
      <c r="B29" s="54" t="s">
        <v>33</v>
      </c>
      <c r="C29" s="165" t="s">
        <v>34</v>
      </c>
      <c r="D29" s="165" t="s">
        <v>35</v>
      </c>
      <c r="E29" s="165" t="s">
        <v>36</v>
      </c>
      <c r="F29" s="142"/>
      <c r="G29" s="166"/>
      <c r="H29" s="166"/>
    </row>
    <row r="30" spans="1:6" ht="18.75" customHeight="1">
      <c r="A30" s="167" t="s">
        <v>37</v>
      </c>
      <c r="B30" s="168" t="s">
        <v>38</v>
      </c>
      <c r="C30" s="169">
        <f>'[1]Прик_213_214'!L560</f>
        <v>113</v>
      </c>
      <c r="D30" s="169">
        <f>'[1]Прик_213_214'!L561</f>
        <v>113</v>
      </c>
      <c r="E30" s="170">
        <f>'[1]Прик_213_214'!L569</f>
        <v>71</v>
      </c>
      <c r="F30" s="2"/>
    </row>
    <row r="31" spans="1:6" ht="8.25" customHeight="1">
      <c r="A31" s="167"/>
      <c r="B31" s="168"/>
      <c r="C31" s="169"/>
      <c r="D31" s="171"/>
      <c r="E31" s="170"/>
      <c r="F31" s="2"/>
    </row>
    <row r="32" spans="1:6" ht="17.25" customHeight="1">
      <c r="A32" s="167" t="s">
        <v>39</v>
      </c>
      <c r="B32" s="168" t="s">
        <v>40</v>
      </c>
      <c r="C32" s="169">
        <f>'[1]Прик_213_214'!L563</f>
        <v>49</v>
      </c>
      <c r="D32" s="169">
        <f>'[1]Прик_213_214'!L564</f>
        <v>26</v>
      </c>
      <c r="E32" s="170">
        <f>'[1]Прик_213_214'!L570</f>
        <v>31.5</v>
      </c>
      <c r="F32" s="2"/>
    </row>
    <row r="33" spans="1:6" ht="7.5" customHeight="1">
      <c r="A33" s="167"/>
      <c r="B33" s="168"/>
      <c r="C33" s="169"/>
      <c r="D33" s="171"/>
      <c r="E33" s="170"/>
      <c r="F33" s="2"/>
    </row>
    <row r="34" spans="1:6" ht="18.75" customHeight="1">
      <c r="A34" s="167" t="s">
        <v>41</v>
      </c>
      <c r="B34" s="168" t="s">
        <v>42</v>
      </c>
      <c r="C34" s="169">
        <f>'[1]Прик_213_214'!L566</f>
        <v>43</v>
      </c>
      <c r="D34" s="169">
        <f>'[1]Прик_213_214'!L567</f>
        <v>23</v>
      </c>
      <c r="E34" s="172">
        <f>'[1]Прик_213_214'!L571</f>
        <v>27.5</v>
      </c>
      <c r="F34" s="2"/>
    </row>
    <row r="35" spans="1:6" ht="18.75">
      <c r="A35" s="173"/>
      <c r="B35" s="144"/>
      <c r="C35" s="174"/>
      <c r="D35" s="144"/>
      <c r="E35" s="2"/>
      <c r="F35" s="2"/>
    </row>
    <row r="36" spans="1:6" ht="18.75">
      <c r="A36" s="2"/>
      <c r="B36" s="2"/>
      <c r="C36" s="2"/>
      <c r="D36" s="2"/>
      <c r="E36" s="2"/>
      <c r="F36" s="2"/>
    </row>
    <row r="37" spans="1:6" ht="18.75">
      <c r="A37" s="2"/>
      <c r="B37" s="2"/>
      <c r="C37" s="2"/>
      <c r="D37" s="2"/>
      <c r="E37" s="2"/>
      <c r="F37" s="2"/>
    </row>
    <row r="38" spans="1:6" ht="18.75">
      <c r="A38" s="2"/>
      <c r="B38" s="2"/>
      <c r="C38" s="2"/>
      <c r="D38" s="2"/>
      <c r="E38" s="2"/>
      <c r="F38" s="2"/>
    </row>
    <row r="39" spans="1:6" ht="18.75">
      <c r="A39" s="2"/>
      <c r="B39" s="2"/>
      <c r="C39" s="2"/>
      <c r="D39" s="2"/>
      <c r="E39" s="2"/>
      <c r="F39" s="2"/>
    </row>
    <row r="40" spans="1:6" ht="18.75">
      <c r="A40" s="2"/>
      <c r="B40" s="2"/>
      <c r="C40" s="2"/>
      <c r="D40" s="2"/>
      <c r="E40" s="2"/>
      <c r="F40" s="2"/>
    </row>
    <row r="41" spans="1:6" ht="18.75">
      <c r="A41" s="2"/>
      <c r="B41" s="2"/>
      <c r="C41" s="2"/>
      <c r="D41" s="2"/>
      <c r="E41" s="2"/>
      <c r="F41" s="2"/>
    </row>
    <row r="42" spans="1:6" ht="18.75">
      <c r="A42" s="2"/>
      <c r="B42" s="2"/>
      <c r="C42" s="2"/>
      <c r="D42" s="2"/>
      <c r="E42" s="2"/>
      <c r="F42" s="2"/>
    </row>
    <row r="43" spans="1:6" ht="18.75">
      <c r="A43" s="2"/>
      <c r="B43" s="2"/>
      <c r="C43" s="2"/>
      <c r="D43" s="2"/>
      <c r="E43" s="2"/>
      <c r="F43" s="2"/>
    </row>
    <row r="44" spans="1:6" ht="18.75">
      <c r="A44" s="2"/>
      <c r="B44" s="2"/>
      <c r="C44" s="2"/>
      <c r="D44" s="2"/>
      <c r="E44" s="2"/>
      <c r="F44" s="2"/>
    </row>
    <row r="45" spans="1:6" ht="18.75">
      <c r="A45" s="2"/>
      <c r="B45" s="2"/>
      <c r="C45" s="2"/>
      <c r="D45" s="2"/>
      <c r="E45" s="2"/>
      <c r="F45" s="2"/>
    </row>
    <row r="46" spans="1:6" ht="18.75">
      <c r="A46" s="2"/>
      <c r="B46" s="2"/>
      <c r="C46" s="2"/>
      <c r="D46" s="2"/>
      <c r="E46" s="2"/>
      <c r="F46" s="2"/>
    </row>
    <row r="47" spans="1:6" ht="18.75">
      <c r="A47" s="2"/>
      <c r="B47" s="2"/>
      <c r="C47" s="2"/>
      <c r="D47" s="2"/>
      <c r="E47" s="2"/>
      <c r="F47" s="2"/>
    </row>
    <row r="48" spans="1:6" ht="18.75">
      <c r="A48" s="2"/>
      <c r="B48" s="2"/>
      <c r="C48" s="2"/>
      <c r="D48" s="2"/>
      <c r="E48" s="2"/>
      <c r="F48" s="2"/>
    </row>
    <row r="49" spans="1:6" ht="18.75">
      <c r="A49" s="2"/>
      <c r="B49" s="2"/>
      <c r="C49" s="2"/>
      <c r="D49" s="2"/>
      <c r="E49" s="2"/>
      <c r="F49" s="2"/>
    </row>
    <row r="50" spans="1:6" ht="18.75">
      <c r="A50" s="2"/>
      <c r="B50" s="2"/>
      <c r="C50" s="2"/>
      <c r="D50" s="2"/>
      <c r="E50" s="2"/>
      <c r="F50" s="2"/>
    </row>
    <row r="51" spans="1:6" ht="18.75">
      <c r="A51" s="2"/>
      <c r="B51" s="2"/>
      <c r="C51" s="2"/>
      <c r="D51" s="2"/>
      <c r="E51" s="2"/>
      <c r="F51" s="2"/>
    </row>
    <row r="52" spans="1:6" ht="18.75">
      <c r="A52" s="2"/>
      <c r="B52" s="2"/>
      <c r="C52" s="2"/>
      <c r="D52" s="2"/>
      <c r="E52" s="2"/>
      <c r="F52" s="2"/>
    </row>
    <row r="53" spans="1:6" ht="18.75">
      <c r="A53" s="2"/>
      <c r="B53" s="2"/>
      <c r="C53" s="2"/>
      <c r="D53" s="2"/>
      <c r="E53" s="2"/>
      <c r="F53" s="2"/>
    </row>
    <row r="54" spans="1:6" ht="18.75">
      <c r="A54" s="2"/>
      <c r="B54" s="2"/>
      <c r="C54" s="2"/>
      <c r="D54" s="2"/>
      <c r="E54" s="2"/>
      <c r="F54" s="2"/>
    </row>
    <row r="55" spans="1:4" ht="18.75">
      <c r="A55" s="2"/>
      <c r="B55" s="2"/>
      <c r="C55" s="2"/>
      <c r="D55" s="2"/>
    </row>
    <row r="75" ht="20.25" customHeight="1"/>
    <row r="79" spans="2:4" ht="15.75">
      <c r="B79" s="5"/>
      <c r="C79" s="5"/>
      <c r="D79" s="5"/>
    </row>
    <row r="81" spans="2:4" ht="15.75">
      <c r="B81" s="175"/>
      <c r="C81" s="175"/>
      <c r="D81" s="175"/>
    </row>
  </sheetData>
  <sheetProtection/>
  <mergeCells count="16">
    <mergeCell ref="D1:E1"/>
    <mergeCell ref="C3:E3"/>
    <mergeCell ref="D4:E4"/>
    <mergeCell ref="A5:E5"/>
    <mergeCell ref="C8:E8"/>
    <mergeCell ref="C9:D9"/>
    <mergeCell ref="C12:D12"/>
    <mergeCell ref="C14:D14"/>
    <mergeCell ref="C16:D16"/>
    <mergeCell ref="C18:D18"/>
    <mergeCell ref="C20:D20"/>
    <mergeCell ref="C22:D22"/>
    <mergeCell ref="C25:D25"/>
    <mergeCell ref="C27:D27"/>
    <mergeCell ref="A8:A9"/>
    <mergeCell ref="B8:B9"/>
  </mergeCells>
  <printOptions/>
  <pageMargins left="0.57" right="0.24" top="0.42" bottom="0.2" header="0.22" footer="0.3"/>
  <pageSetup fitToHeight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H7" sqref="H7"/>
    </sheetView>
  </sheetViews>
  <sheetFormatPr defaultColWidth="9.28125" defaultRowHeight="12"/>
  <cols>
    <col min="1" max="1" width="10.140625" style="36" customWidth="1"/>
    <col min="2" max="2" width="60.8515625" style="36" customWidth="1"/>
    <col min="3" max="3" width="21.8515625" style="36" customWidth="1"/>
    <col min="4" max="4" width="20.8515625" style="36" customWidth="1"/>
    <col min="5" max="16384" width="9.28125" style="36" customWidth="1"/>
  </cols>
  <sheetData>
    <row r="1" spans="1:4" ht="15.75" customHeight="1">
      <c r="A1" s="88"/>
      <c r="B1" s="88"/>
      <c r="C1" s="39" t="s">
        <v>43</v>
      </c>
      <c r="D1" s="39"/>
    </row>
    <row r="2" spans="1:4" ht="17.25" customHeight="1">
      <c r="A2" s="88"/>
      <c r="B2" s="88"/>
      <c r="C2" s="39" t="s">
        <v>1</v>
      </c>
      <c r="D2" s="39"/>
    </row>
    <row r="3" spans="1:4" ht="17.25" customHeight="1">
      <c r="A3" s="88"/>
      <c r="B3" s="88"/>
      <c r="C3" s="39" t="s">
        <v>14</v>
      </c>
      <c r="D3" s="39"/>
    </row>
    <row r="4" spans="1:4" ht="20.25" customHeight="1">
      <c r="A4" s="88"/>
      <c r="B4" s="88"/>
      <c r="C4" s="89"/>
      <c r="D4" s="89"/>
    </row>
    <row r="5" spans="1:4" ht="38.25" customHeight="1">
      <c r="A5" s="90" t="s">
        <v>44</v>
      </c>
      <c r="B5" s="90"/>
      <c r="C5" s="90"/>
      <c r="D5" s="90"/>
    </row>
    <row r="6" spans="1:4" ht="18.75" customHeight="1">
      <c r="A6" s="88"/>
      <c r="B6" s="90"/>
      <c r="D6" s="91" t="s">
        <v>4</v>
      </c>
    </row>
    <row r="7" spans="1:4" s="52" customFormat="1" ht="61.5" customHeight="1">
      <c r="A7" s="92" t="s">
        <v>5</v>
      </c>
      <c r="B7" s="92" t="s">
        <v>45</v>
      </c>
      <c r="C7" s="93" t="s">
        <v>46</v>
      </c>
      <c r="D7" s="94"/>
    </row>
    <row r="8" spans="1:4" s="52" customFormat="1" ht="36" customHeight="1">
      <c r="A8" s="95"/>
      <c r="B8" s="95"/>
      <c r="C8" s="96" t="s">
        <v>47</v>
      </c>
      <c r="D8" s="97" t="s">
        <v>48</v>
      </c>
    </row>
    <row r="9" spans="1:4" ht="22.5" customHeight="1">
      <c r="A9" s="98" t="s">
        <v>49</v>
      </c>
      <c r="B9" s="99" t="s">
        <v>50</v>
      </c>
      <c r="C9" s="100"/>
      <c r="D9" s="52"/>
    </row>
    <row r="10" spans="1:4" ht="12.75" customHeight="1">
      <c r="A10" s="98"/>
      <c r="B10" s="101"/>
      <c r="C10" s="100"/>
      <c r="D10" s="52"/>
    </row>
    <row r="11" spans="1:4" ht="26.25" customHeight="1">
      <c r="A11" s="102" t="s">
        <v>9</v>
      </c>
      <c r="B11" s="103" t="s">
        <v>51</v>
      </c>
      <c r="C11" s="104">
        <f>'[2]сравнительная'!$Q$5</f>
        <v>10</v>
      </c>
      <c r="D11" s="104">
        <f>'[2]сравнительная'!$R$5</f>
        <v>5</v>
      </c>
    </row>
    <row r="12" spans="1:4" ht="78.75" customHeight="1">
      <c r="A12" s="102" t="s">
        <v>11</v>
      </c>
      <c r="B12" s="103" t="s">
        <v>52</v>
      </c>
      <c r="C12" s="105" t="s">
        <v>53</v>
      </c>
      <c r="D12" s="105"/>
    </row>
    <row r="13" spans="1:4" ht="12.75" customHeight="1">
      <c r="A13" s="102"/>
      <c r="B13" s="103"/>
      <c r="C13" s="106"/>
      <c r="D13" s="52"/>
    </row>
    <row r="14" spans="1:4" ht="102" customHeight="1">
      <c r="A14" s="102" t="s">
        <v>54</v>
      </c>
      <c r="B14" s="103" t="s">
        <v>55</v>
      </c>
      <c r="C14" s="104">
        <f>'[2]сравнительная'!$Q$7</f>
        <v>128</v>
      </c>
      <c r="D14" s="104">
        <f>'[2]сравнительная'!$R$7</f>
        <v>243</v>
      </c>
    </row>
    <row r="15" spans="1:4" ht="36" customHeight="1">
      <c r="A15" s="102" t="s">
        <v>56</v>
      </c>
      <c r="B15" s="107" t="s">
        <v>57</v>
      </c>
      <c r="C15" s="108"/>
      <c r="D15" s="108"/>
    </row>
    <row r="16" spans="1:4" ht="12.75" customHeight="1">
      <c r="A16" s="102"/>
      <c r="B16" s="109"/>
      <c r="C16" s="108"/>
      <c r="D16" s="108"/>
    </row>
    <row r="17" spans="1:4" ht="40.5" customHeight="1">
      <c r="A17" s="102" t="s">
        <v>58</v>
      </c>
      <c r="B17" s="103" t="s">
        <v>59</v>
      </c>
      <c r="C17" s="108">
        <f>'[2]сравнительная'!$Q$9</f>
        <v>34</v>
      </c>
      <c r="D17" s="108">
        <f>'[2]сравнительная'!$R$9</f>
        <v>34</v>
      </c>
    </row>
    <row r="18" spans="1:4" ht="24" customHeight="1">
      <c r="A18" s="102" t="s">
        <v>60</v>
      </c>
      <c r="B18" s="110" t="s">
        <v>61</v>
      </c>
      <c r="C18" s="108">
        <f>'[2]сравнительная'!$Q$13</f>
        <v>167</v>
      </c>
      <c r="D18" s="108">
        <f>'[2]сравнительная'!$R$13</f>
        <v>167</v>
      </c>
    </row>
    <row r="19" spans="1:4" ht="38.25" customHeight="1">
      <c r="A19" s="111" t="s">
        <v>62</v>
      </c>
      <c r="B19" s="59" t="s">
        <v>63</v>
      </c>
      <c r="C19" s="108"/>
      <c r="D19" s="108"/>
    </row>
    <row r="20" spans="1:4" ht="40.5" customHeight="1">
      <c r="A20" s="111" t="s">
        <v>64</v>
      </c>
      <c r="B20" s="61" t="s">
        <v>65</v>
      </c>
      <c r="C20" s="108">
        <f>'[2]сравнительная'!$Q$15</f>
        <v>29</v>
      </c>
      <c r="D20" s="108">
        <f>'[2]сравнительная'!$R$15</f>
        <v>20</v>
      </c>
    </row>
    <row r="21" spans="1:4" ht="39.75" customHeight="1">
      <c r="A21" s="111" t="s">
        <v>66</v>
      </c>
      <c r="B21" s="62" t="s">
        <v>67</v>
      </c>
      <c r="C21" s="108">
        <f>'[2]сравнительная'!$Q$16</f>
        <v>35</v>
      </c>
      <c r="D21" s="108">
        <f>'[2]сравнительная'!$R$16</f>
        <v>35</v>
      </c>
    </row>
    <row r="22" spans="1:4" ht="26.25" customHeight="1">
      <c r="A22" s="102" t="s">
        <v>68</v>
      </c>
      <c r="B22" s="112" t="s">
        <v>69</v>
      </c>
      <c r="C22" s="108"/>
      <c r="D22" s="108"/>
    </row>
    <row r="23" spans="1:4" ht="20.25" customHeight="1">
      <c r="A23" s="102" t="s">
        <v>70</v>
      </c>
      <c r="B23" s="112" t="s">
        <v>71</v>
      </c>
      <c r="C23" s="108">
        <f>'[2]сравнительная'!$Q$17</f>
        <v>183</v>
      </c>
      <c r="D23" s="108">
        <f>'[2]сравнительная'!$R$17</f>
        <v>128</v>
      </c>
    </row>
    <row r="24" spans="1:4" ht="26.25" customHeight="1">
      <c r="A24" s="111" t="s">
        <v>72</v>
      </c>
      <c r="B24" s="101" t="s">
        <v>73</v>
      </c>
      <c r="C24" s="108">
        <f>'[2]сравнительная'!$Q$18</f>
        <v>130</v>
      </c>
      <c r="D24" s="108">
        <f>'[2]сравнительная'!$R$18</f>
        <v>130</v>
      </c>
    </row>
    <row r="25" spans="1:4" ht="22.5" customHeight="1">
      <c r="A25" s="111" t="s">
        <v>74</v>
      </c>
      <c r="B25" s="112" t="s">
        <v>75</v>
      </c>
      <c r="C25" s="108">
        <f>'[2]сравнительная'!$Q$19</f>
        <v>191</v>
      </c>
      <c r="D25" s="108">
        <f>'[2]сравнительная'!$R$19</f>
        <v>134</v>
      </c>
    </row>
    <row r="26" spans="1:4" ht="24.75" customHeight="1">
      <c r="A26" s="111" t="s">
        <v>76</v>
      </c>
      <c r="B26" s="112" t="s">
        <v>77</v>
      </c>
      <c r="C26" s="108">
        <f>'[2]сравнительная'!$Q$20</f>
        <v>243</v>
      </c>
      <c r="D26" s="108">
        <f>'[2]сравнительная'!$R$20</f>
        <v>170</v>
      </c>
    </row>
    <row r="27" spans="1:4" ht="25.5" customHeight="1">
      <c r="A27" s="111" t="s">
        <v>78</v>
      </c>
      <c r="B27" s="107" t="s">
        <v>79</v>
      </c>
      <c r="C27" s="108">
        <f>'[2]сравнительная'!$Q$21</f>
        <v>178</v>
      </c>
      <c r="D27" s="108">
        <f>'[2]сравнительная'!$R$21</f>
        <v>125</v>
      </c>
    </row>
    <row r="28" spans="1:4" ht="23.25" customHeight="1">
      <c r="A28" s="111" t="s">
        <v>80</v>
      </c>
      <c r="B28" s="113" t="s">
        <v>81</v>
      </c>
      <c r="C28" s="108">
        <f>'[2]сравнительная'!$Q$22</f>
        <v>122</v>
      </c>
      <c r="D28" s="108">
        <f>'[2]сравнительная'!$R$22</f>
        <v>122</v>
      </c>
    </row>
    <row r="29" spans="1:4" ht="26.25" customHeight="1">
      <c r="A29" s="111" t="s">
        <v>82</v>
      </c>
      <c r="B29" s="107" t="s">
        <v>83</v>
      </c>
      <c r="C29" s="108">
        <f>'[2]сравнительная'!$Q$23</f>
        <v>191</v>
      </c>
      <c r="D29" s="108">
        <f>'[2]сравнительная'!$R$23</f>
        <v>134</v>
      </c>
    </row>
    <row r="30" spans="1:4" ht="24.75" customHeight="1">
      <c r="A30" s="111" t="s">
        <v>84</v>
      </c>
      <c r="B30" s="113" t="s">
        <v>85</v>
      </c>
      <c r="C30" s="108">
        <f>'[2]сравнительная'!$Q$24</f>
        <v>130</v>
      </c>
      <c r="D30" s="108">
        <f>'[2]сравнительная'!$R$24</f>
        <v>130</v>
      </c>
    </row>
    <row r="31" spans="1:4" ht="21.75" customHeight="1">
      <c r="A31" s="111" t="s">
        <v>86</v>
      </c>
      <c r="B31" s="107" t="s">
        <v>87</v>
      </c>
      <c r="C31" s="108">
        <f>'[2]сравнительная'!$Q$25</f>
        <v>239</v>
      </c>
      <c r="D31" s="108">
        <f>'[2]сравнительная'!$R$25</f>
        <v>167</v>
      </c>
    </row>
    <row r="32" spans="1:4" ht="21.75" customHeight="1">
      <c r="A32" s="111" t="s">
        <v>88</v>
      </c>
      <c r="B32" s="114" t="s">
        <v>89</v>
      </c>
      <c r="C32" s="108">
        <f>'[2]сравнительная'!$Q$26</f>
        <v>161</v>
      </c>
      <c r="D32" s="108">
        <f>'[2]сравнительная'!$R$26</f>
        <v>161</v>
      </c>
    </row>
    <row r="33" spans="1:4" ht="18.75" customHeight="1">
      <c r="A33" s="111" t="s">
        <v>90</v>
      </c>
      <c r="B33" s="112" t="s">
        <v>91</v>
      </c>
      <c r="C33" s="108">
        <f>'[2]сравнительная'!$Q$27</f>
        <v>272</v>
      </c>
      <c r="D33" s="108">
        <f>'[2]сравнительная'!$R$27</f>
        <v>136</v>
      </c>
    </row>
    <row r="34" spans="1:4" ht="25.5" customHeight="1">
      <c r="A34" s="111" t="s">
        <v>92</v>
      </c>
      <c r="B34" s="112" t="s">
        <v>93</v>
      </c>
      <c r="C34" s="108">
        <f>'[2]сравнительная'!$Q$28</f>
        <v>136</v>
      </c>
      <c r="D34" s="108">
        <f>'[2]сравнительная'!$R$28</f>
        <v>136</v>
      </c>
    </row>
    <row r="35" spans="1:4" ht="23.25" customHeight="1">
      <c r="A35" s="111" t="s">
        <v>94</v>
      </c>
      <c r="B35" s="112" t="s">
        <v>95</v>
      </c>
      <c r="C35" s="108">
        <f>'[2]сравнительная'!$Q$29</f>
        <v>652</v>
      </c>
      <c r="D35" s="108">
        <f>'[2]сравнительная'!$R$29</f>
        <v>326</v>
      </c>
    </row>
    <row r="36" spans="1:4" ht="21.75" customHeight="1">
      <c r="A36" s="111" t="s">
        <v>96</v>
      </c>
      <c r="B36" s="101" t="s">
        <v>97</v>
      </c>
      <c r="C36" s="108">
        <f>'[2]сравнительная'!$Q$30</f>
        <v>326</v>
      </c>
      <c r="D36" s="108">
        <f>'[2]сравнительная'!$R$30</f>
        <v>326</v>
      </c>
    </row>
    <row r="37" spans="1:4" ht="21.75" customHeight="1">
      <c r="A37" s="102" t="s">
        <v>98</v>
      </c>
      <c r="B37" s="113" t="s">
        <v>99</v>
      </c>
      <c r="C37" s="108">
        <f>'[2]сравнительная'!$Q$31</f>
        <v>140</v>
      </c>
      <c r="D37" s="108">
        <f>'[2]сравнительная'!$R$31</f>
        <v>140</v>
      </c>
    </row>
    <row r="38" spans="1:4" ht="58.5" customHeight="1">
      <c r="A38" s="115"/>
      <c r="B38" s="68"/>
      <c r="C38" s="97" t="s">
        <v>100</v>
      </c>
      <c r="D38" s="97"/>
    </row>
    <row r="39" spans="1:4" ht="36" customHeight="1">
      <c r="A39" s="116" t="s">
        <v>101</v>
      </c>
      <c r="B39" s="117" t="s">
        <v>102</v>
      </c>
      <c r="C39" s="118">
        <f>'[2]сравнительная'!$K$32</f>
        <v>0.00115</v>
      </c>
      <c r="D39" s="118"/>
    </row>
    <row r="40" spans="1:4" ht="20.25" customHeight="1">
      <c r="A40" s="111" t="s">
        <v>103</v>
      </c>
      <c r="B40" s="107" t="s">
        <v>104</v>
      </c>
      <c r="C40" s="80"/>
      <c r="D40" s="80"/>
    </row>
    <row r="41" spans="1:4" ht="26.25" customHeight="1">
      <c r="A41" s="111" t="s">
        <v>105</v>
      </c>
      <c r="B41" s="119" t="s">
        <v>106</v>
      </c>
      <c r="C41" s="120">
        <v>2.8499999999999996</v>
      </c>
      <c r="D41" s="121"/>
    </row>
    <row r="42" spans="1:4" ht="24.75" customHeight="1">
      <c r="A42" s="111" t="s">
        <v>107</v>
      </c>
      <c r="B42" s="119" t="s">
        <v>108</v>
      </c>
      <c r="C42" s="120">
        <v>5.25</v>
      </c>
      <c r="D42" s="121"/>
    </row>
    <row r="43" spans="1:4" ht="24" customHeight="1">
      <c r="A43" s="111" t="s">
        <v>109</v>
      </c>
      <c r="B43" s="119" t="s">
        <v>110</v>
      </c>
      <c r="C43" s="120">
        <v>10</v>
      </c>
      <c r="D43" s="121"/>
    </row>
    <row r="44" spans="1:4" ht="31.5" customHeight="1">
      <c r="A44" s="111" t="s">
        <v>111</v>
      </c>
      <c r="B44" s="119" t="s">
        <v>112</v>
      </c>
      <c r="C44" s="120">
        <v>19.5</v>
      </c>
      <c r="D44" s="121"/>
    </row>
    <row r="45" spans="1:4" ht="27.75" customHeight="1">
      <c r="A45" s="111" t="s">
        <v>113</v>
      </c>
      <c r="B45" s="119" t="s">
        <v>114</v>
      </c>
      <c r="C45" s="120">
        <v>36.5</v>
      </c>
      <c r="D45" s="121"/>
    </row>
    <row r="46" spans="1:4" ht="40.5" customHeight="1">
      <c r="A46" s="122"/>
      <c r="B46" s="123"/>
      <c r="C46" s="124"/>
      <c r="D46" s="124"/>
    </row>
    <row r="47" spans="1:4" s="87" customFormat="1" ht="64.5" customHeight="1">
      <c r="A47" s="125" t="s">
        <v>115</v>
      </c>
      <c r="B47" s="92" t="s">
        <v>45</v>
      </c>
      <c r="C47" s="97" t="s">
        <v>100</v>
      </c>
      <c r="D47" s="97"/>
    </row>
    <row r="48" spans="1:4" s="87" customFormat="1" ht="50.25" customHeight="1">
      <c r="A48" s="125"/>
      <c r="B48" s="95"/>
      <c r="C48" s="97" t="s">
        <v>47</v>
      </c>
      <c r="D48" s="97" t="s">
        <v>48</v>
      </c>
    </row>
    <row r="49" spans="1:4" ht="36.75" customHeight="1">
      <c r="A49" s="98" t="s">
        <v>116</v>
      </c>
      <c r="B49" s="101" t="s">
        <v>117</v>
      </c>
      <c r="C49" s="80"/>
      <c r="D49" s="80"/>
    </row>
    <row r="50" spans="1:4" ht="24" customHeight="1">
      <c r="A50" s="102" t="s">
        <v>118</v>
      </c>
      <c r="B50" s="103" t="s">
        <v>51</v>
      </c>
      <c r="C50" s="126">
        <v>0.0116</v>
      </c>
      <c r="D50" s="126">
        <v>0.0058</v>
      </c>
    </row>
    <row r="51" spans="1:4" ht="84.75" customHeight="1">
      <c r="A51" s="102" t="s">
        <v>119</v>
      </c>
      <c r="B51" s="103" t="s">
        <v>52</v>
      </c>
      <c r="C51" s="105" t="s">
        <v>53</v>
      </c>
      <c r="D51" s="105"/>
    </row>
    <row r="52" spans="1:4" ht="95.25" customHeight="1">
      <c r="A52" s="127" t="s">
        <v>120</v>
      </c>
      <c r="B52" s="110" t="s">
        <v>55</v>
      </c>
      <c r="C52" s="82">
        <f>'[2]сравнительная'!$K$7</f>
        <v>0.1475</v>
      </c>
      <c r="D52" s="82">
        <f>'[2]сравнительная'!$L$7</f>
        <v>0.28</v>
      </c>
    </row>
    <row r="53" spans="1:4" ht="41.25" customHeight="1">
      <c r="A53" s="127" t="s">
        <v>121</v>
      </c>
      <c r="B53" s="110" t="s">
        <v>57</v>
      </c>
      <c r="C53" s="128"/>
      <c r="D53" s="128"/>
    </row>
    <row r="54" spans="1:4" ht="37.5">
      <c r="A54" s="127" t="s">
        <v>122</v>
      </c>
      <c r="B54" s="110" t="s">
        <v>59</v>
      </c>
      <c r="C54" s="84">
        <f>'[2]сравнительная'!$K$9</f>
        <v>0.039</v>
      </c>
      <c r="D54" s="84">
        <f>'[2]сравнительная'!$L$9</f>
        <v>0.039</v>
      </c>
    </row>
    <row r="55" spans="1:4" ht="22.5" customHeight="1">
      <c r="A55" s="102" t="s">
        <v>123</v>
      </c>
      <c r="B55" s="110" t="s">
        <v>61</v>
      </c>
      <c r="C55" s="84">
        <f>'[2]сравнительная'!$K$13</f>
        <v>0.1925</v>
      </c>
      <c r="D55" s="84">
        <f>'[2]сравнительная'!$L$13</f>
        <v>0.1925</v>
      </c>
    </row>
    <row r="56" spans="1:4" ht="37.5" customHeight="1">
      <c r="A56" s="102" t="s">
        <v>124</v>
      </c>
      <c r="B56" s="59" t="s">
        <v>125</v>
      </c>
      <c r="C56" s="129"/>
      <c r="D56" s="129"/>
    </row>
    <row r="57" spans="1:4" ht="42" customHeight="1">
      <c r="A57" s="116" t="s">
        <v>126</v>
      </c>
      <c r="B57" s="61" t="s">
        <v>65</v>
      </c>
      <c r="C57" s="130">
        <f>'[2]сравнительная'!$K$15</f>
        <v>0.0335</v>
      </c>
      <c r="D57" s="130">
        <f>'[2]сравнительная'!$L$15</f>
        <v>0.023</v>
      </c>
    </row>
    <row r="58" spans="1:4" ht="41.25" customHeight="1">
      <c r="A58" s="116" t="s">
        <v>127</v>
      </c>
      <c r="B58" s="62" t="s">
        <v>67</v>
      </c>
      <c r="C58" s="130">
        <f>'[2]сравнительная'!$K$16</f>
        <v>0.04</v>
      </c>
      <c r="D58" s="130">
        <f>'[2]сравнительная'!$L$16</f>
        <v>0.04</v>
      </c>
    </row>
    <row r="59" spans="1:4" ht="23.25" customHeight="1">
      <c r="A59" s="102" t="s">
        <v>128</v>
      </c>
      <c r="B59" s="112" t="s">
        <v>69</v>
      </c>
      <c r="C59" s="129"/>
      <c r="D59" s="129"/>
    </row>
    <row r="60" spans="1:4" ht="20.25" customHeight="1">
      <c r="A60" s="102" t="s">
        <v>129</v>
      </c>
      <c r="B60" s="112" t="s">
        <v>71</v>
      </c>
      <c r="C60" s="131">
        <f>'[2]сравнительная'!$K$17</f>
        <v>0.21000000000000002</v>
      </c>
      <c r="D60" s="131">
        <f>'[2]сравнительная'!$L$17</f>
        <v>0.147</v>
      </c>
    </row>
    <row r="61" spans="1:4" ht="23.25" customHeight="1">
      <c r="A61" s="102" t="s">
        <v>130</v>
      </c>
      <c r="B61" s="101" t="s">
        <v>73</v>
      </c>
      <c r="C61" s="131">
        <f>'[2]сравнительная'!$K$18</f>
        <v>0.15</v>
      </c>
      <c r="D61" s="131">
        <f>'[2]сравнительная'!$L$18</f>
        <v>0.15</v>
      </c>
    </row>
    <row r="62" spans="1:4" ht="23.25" customHeight="1">
      <c r="A62" s="102" t="s">
        <v>131</v>
      </c>
      <c r="B62" s="112" t="s">
        <v>75</v>
      </c>
      <c r="C62" s="131">
        <f>'[2]сравнительная'!$K$19</f>
        <v>0.21999999999999997</v>
      </c>
      <c r="D62" s="131">
        <f>'[2]сравнительная'!$L$19</f>
        <v>0.154</v>
      </c>
    </row>
    <row r="63" spans="1:4" ht="21.75" customHeight="1">
      <c r="A63" s="102" t="s">
        <v>132</v>
      </c>
      <c r="B63" s="112" t="s">
        <v>77</v>
      </c>
      <c r="C63" s="131">
        <f>'[2]сравнительная'!$K$20</f>
        <v>0.28</v>
      </c>
      <c r="D63" s="131">
        <f>'[2]сравнительная'!$L$20</f>
        <v>0.196</v>
      </c>
    </row>
    <row r="64" spans="1:4" ht="21" customHeight="1">
      <c r="A64" s="102" t="s">
        <v>133</v>
      </c>
      <c r="B64" s="107" t="s">
        <v>79</v>
      </c>
      <c r="C64" s="131">
        <f>'[2]сравнительная'!$K$21</f>
        <v>0.20500000000000002</v>
      </c>
      <c r="D64" s="131">
        <f>'[2]сравнительная'!$L$21</f>
        <v>0.1435</v>
      </c>
    </row>
    <row r="65" spans="1:4" ht="21" customHeight="1">
      <c r="A65" s="102" t="s">
        <v>134</v>
      </c>
      <c r="B65" s="113" t="s">
        <v>81</v>
      </c>
      <c r="C65" s="131">
        <f>'[2]сравнительная'!$K$22</f>
        <v>0.14</v>
      </c>
      <c r="D65" s="131">
        <f>'[2]сравнительная'!$L$22</f>
        <v>0.14</v>
      </c>
    </row>
    <row r="66" spans="1:4" ht="19.5" customHeight="1">
      <c r="A66" s="102" t="s">
        <v>135</v>
      </c>
      <c r="B66" s="107" t="s">
        <v>83</v>
      </c>
      <c r="C66" s="131">
        <f>'[2]сравнительная'!$K$23</f>
        <v>0.21999999999999997</v>
      </c>
      <c r="D66" s="131">
        <f>'[2]сравнительная'!$L$23</f>
        <v>0.154</v>
      </c>
    </row>
    <row r="67" spans="1:4" ht="20.25" customHeight="1">
      <c r="A67" s="102" t="s">
        <v>136</v>
      </c>
      <c r="B67" s="113" t="s">
        <v>85</v>
      </c>
      <c r="C67" s="131">
        <f>'[2]сравнительная'!$K$24</f>
        <v>0.15</v>
      </c>
      <c r="D67" s="131">
        <f>'[2]сравнительная'!$L$24</f>
        <v>0.15</v>
      </c>
    </row>
    <row r="68" spans="1:4" ht="22.5" customHeight="1">
      <c r="A68" s="102" t="s">
        <v>137</v>
      </c>
      <c r="B68" s="107" t="s">
        <v>87</v>
      </c>
      <c r="C68" s="131">
        <f>'[2]сравнительная'!$K$25</f>
        <v>0.275</v>
      </c>
      <c r="D68" s="131">
        <f>'[2]сравнительная'!$L$25</f>
        <v>0.1925</v>
      </c>
    </row>
    <row r="69" spans="1:4" ht="23.25" customHeight="1">
      <c r="A69" s="102" t="s">
        <v>138</v>
      </c>
      <c r="B69" s="114" t="s">
        <v>89</v>
      </c>
      <c r="C69" s="131">
        <f>'[2]сравнительная'!$K$26</f>
        <v>0.185</v>
      </c>
      <c r="D69" s="131">
        <f>'[2]сравнительная'!$L$26</f>
        <v>0.185</v>
      </c>
    </row>
    <row r="70" spans="1:4" ht="26.25" customHeight="1">
      <c r="A70" s="102" t="s">
        <v>139</v>
      </c>
      <c r="B70" s="112" t="s">
        <v>91</v>
      </c>
      <c r="C70" s="131">
        <f>'[2]сравнительная'!$K$27</f>
        <v>0.3125</v>
      </c>
      <c r="D70" s="131">
        <f>'[2]сравнительная'!$L$27</f>
        <v>0.1563</v>
      </c>
    </row>
    <row r="71" spans="1:4" ht="26.25" customHeight="1">
      <c r="A71" s="102" t="s">
        <v>140</v>
      </c>
      <c r="B71" s="112" t="s">
        <v>93</v>
      </c>
      <c r="C71" s="131">
        <f>'[2]сравнительная'!$K$28</f>
        <v>0.1563</v>
      </c>
      <c r="D71" s="131">
        <f>'[2]сравнительная'!$L$28</f>
        <v>0.1563</v>
      </c>
    </row>
    <row r="72" spans="1:4" ht="23.25" customHeight="1">
      <c r="A72" s="102" t="s">
        <v>141</v>
      </c>
      <c r="B72" s="112" t="s">
        <v>95</v>
      </c>
      <c r="C72" s="131">
        <f>'[2]сравнительная'!$K$29</f>
        <v>0.75</v>
      </c>
      <c r="D72" s="131">
        <f>'[2]сравнительная'!$L$29</f>
        <v>0.375</v>
      </c>
    </row>
    <row r="73" spans="1:4" ht="23.25" customHeight="1">
      <c r="A73" s="102" t="s">
        <v>142</v>
      </c>
      <c r="B73" s="101" t="s">
        <v>97</v>
      </c>
      <c r="C73" s="131">
        <f>'[2]сравнительная'!$K$30</f>
        <v>0.375</v>
      </c>
      <c r="D73" s="131">
        <f>'[2]сравнительная'!$L$30</f>
        <v>0.375</v>
      </c>
    </row>
    <row r="74" spans="1:4" ht="23.25" customHeight="1">
      <c r="A74" s="102" t="s">
        <v>143</v>
      </c>
      <c r="B74" s="113" t="s">
        <v>144</v>
      </c>
      <c r="C74" s="131">
        <f>'[2]сравнительная'!$K$31</f>
        <v>0.16050000000000003</v>
      </c>
      <c r="D74" s="131">
        <f>'[2]сравнительная'!$L$31</f>
        <v>0.16050000000000003</v>
      </c>
    </row>
  </sheetData>
  <sheetProtection/>
  <mergeCells count="20">
    <mergeCell ref="C1:D1"/>
    <mergeCell ref="C2:D2"/>
    <mergeCell ref="C3:D3"/>
    <mergeCell ref="C4:D4"/>
    <mergeCell ref="A5:D5"/>
    <mergeCell ref="C7:D7"/>
    <mergeCell ref="C12:D12"/>
    <mergeCell ref="C38:D38"/>
    <mergeCell ref="C39:D39"/>
    <mergeCell ref="C41:D41"/>
    <mergeCell ref="C42:D42"/>
    <mergeCell ref="C43:D43"/>
    <mergeCell ref="C44:D44"/>
    <mergeCell ref="C45:D45"/>
    <mergeCell ref="C47:D47"/>
    <mergeCell ref="C51:D51"/>
    <mergeCell ref="A7:A8"/>
    <mergeCell ref="A47:A48"/>
    <mergeCell ref="B7:B8"/>
    <mergeCell ref="B47:B48"/>
  </mergeCells>
  <printOptions/>
  <pageMargins left="0.63" right="0.28" top="0.39" bottom="0.39" header="0.24" footer="0.39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G10" sqref="G10"/>
    </sheetView>
  </sheetViews>
  <sheetFormatPr defaultColWidth="9.28125" defaultRowHeight="12"/>
  <cols>
    <col min="1" max="1" width="8.8515625" style="36" customWidth="1"/>
    <col min="2" max="2" width="62.00390625" style="36" customWidth="1"/>
    <col min="3" max="3" width="20.140625" style="36" customWidth="1"/>
    <col min="4" max="4" width="28.421875" style="36" customWidth="1"/>
    <col min="5" max="16384" width="9.28125" style="36" customWidth="1"/>
  </cols>
  <sheetData>
    <row r="1" ht="15.75" customHeight="1">
      <c r="D1" s="37" t="s">
        <v>145</v>
      </c>
    </row>
    <row r="2" ht="17.25" customHeight="1">
      <c r="D2" s="37" t="s">
        <v>1</v>
      </c>
    </row>
    <row r="3" spans="3:4" ht="17.25" customHeight="1">
      <c r="C3" s="38" t="s">
        <v>14</v>
      </c>
      <c r="D3" s="38"/>
    </row>
    <row r="4" spans="3:4" ht="17.25" customHeight="1">
      <c r="C4" s="39"/>
      <c r="D4" s="39"/>
    </row>
    <row r="5" spans="2:4" ht="37.5" customHeight="1">
      <c r="B5" s="40" t="s">
        <v>146</v>
      </c>
      <c r="C5" s="40"/>
      <c r="D5" s="40"/>
    </row>
    <row r="6" spans="2:4" ht="20.25" customHeight="1">
      <c r="B6" s="40"/>
      <c r="C6" s="41" t="s">
        <v>4</v>
      </c>
      <c r="D6" s="41"/>
    </row>
    <row r="7" spans="1:4" ht="51" customHeight="1">
      <c r="A7" s="42" t="s">
        <v>115</v>
      </c>
      <c r="B7" s="43" t="s">
        <v>45</v>
      </c>
      <c r="C7" s="44" t="s">
        <v>46</v>
      </c>
      <c r="D7" s="45"/>
    </row>
    <row r="8" spans="1:4" ht="21" customHeight="1">
      <c r="A8" s="42"/>
      <c r="B8" s="46"/>
      <c r="C8" s="47" t="s">
        <v>47</v>
      </c>
      <c r="D8" s="48" t="s">
        <v>48</v>
      </c>
    </row>
    <row r="9" spans="1:4" ht="22.5" customHeight="1">
      <c r="A9" s="49" t="s">
        <v>49</v>
      </c>
      <c r="B9" s="50" t="s">
        <v>50</v>
      </c>
      <c r="C9" s="51"/>
      <c r="D9" s="52"/>
    </row>
    <row r="10" spans="1:4" ht="24" customHeight="1">
      <c r="A10" s="53" t="s">
        <v>9</v>
      </c>
      <c r="B10" s="54" t="s">
        <v>51</v>
      </c>
      <c r="C10" s="55">
        <f>'[2]сравнительная'!$O$5</f>
        <v>10.08695652173913</v>
      </c>
      <c r="D10" s="55">
        <f>'[2]сравнительная'!$P$5</f>
        <v>5.043478260869565</v>
      </c>
    </row>
    <row r="11" spans="1:4" ht="75" customHeight="1">
      <c r="A11" s="53" t="s">
        <v>11</v>
      </c>
      <c r="B11" s="56" t="s">
        <v>52</v>
      </c>
      <c r="C11" s="57" t="s">
        <v>53</v>
      </c>
      <c r="D11" s="57"/>
    </row>
    <row r="12" spans="1:4" ht="6" customHeight="1">
      <c r="A12" s="53"/>
      <c r="B12" s="54"/>
      <c r="C12" s="51"/>
      <c r="D12" s="52"/>
    </row>
    <row r="13" spans="1:4" ht="99.75" customHeight="1">
      <c r="A13" s="53" t="s">
        <v>54</v>
      </c>
      <c r="B13" s="54" t="s">
        <v>55</v>
      </c>
      <c r="C13" s="55">
        <f>'[2]сравнительная'!$O$7</f>
        <v>128</v>
      </c>
      <c r="D13" s="55">
        <f>'[2]сравнительная'!$P$7</f>
        <v>243</v>
      </c>
    </row>
    <row r="14" spans="1:4" ht="36" customHeight="1">
      <c r="A14" s="53" t="s">
        <v>56</v>
      </c>
      <c r="B14" s="56" t="s">
        <v>57</v>
      </c>
      <c r="C14" s="55"/>
      <c r="D14" s="52"/>
    </row>
    <row r="15" spans="1:4" ht="8.25" customHeight="1">
      <c r="A15" s="53"/>
      <c r="B15" s="58"/>
      <c r="C15" s="51"/>
      <c r="D15" s="52"/>
    </row>
    <row r="16" spans="1:4" ht="36.75" customHeight="1">
      <c r="A16" s="53" t="s">
        <v>58</v>
      </c>
      <c r="B16" s="54" t="s">
        <v>59</v>
      </c>
      <c r="C16" s="55">
        <f>'[2]сравнительная'!$O$9</f>
        <v>34</v>
      </c>
      <c r="D16" s="55">
        <f>'[2]сравнительная'!$P$9</f>
        <v>34</v>
      </c>
    </row>
    <row r="17" spans="1:4" ht="27" customHeight="1">
      <c r="A17" s="53" t="s">
        <v>60</v>
      </c>
      <c r="B17" s="59" t="s">
        <v>61</v>
      </c>
      <c r="C17" s="55">
        <f>'[2]сравнительная'!$O$13</f>
        <v>167</v>
      </c>
      <c r="D17" s="55">
        <f>'[2]сравнительная'!$P$13</f>
        <v>167</v>
      </c>
    </row>
    <row r="18" spans="1:4" ht="39.75" customHeight="1">
      <c r="A18" s="53" t="s">
        <v>62</v>
      </c>
      <c r="B18" s="59" t="s">
        <v>63</v>
      </c>
      <c r="C18" s="55"/>
      <c r="D18" s="55"/>
    </row>
    <row r="19" spans="1:4" ht="42" customHeight="1">
      <c r="A19" s="60" t="s">
        <v>64</v>
      </c>
      <c r="B19" s="61" t="s">
        <v>65</v>
      </c>
      <c r="C19" s="55">
        <f>'[2]сравнительная'!$O$15</f>
        <v>29</v>
      </c>
      <c r="D19" s="55">
        <f>'[2]сравнительная'!$P$15</f>
        <v>20</v>
      </c>
    </row>
    <row r="20" spans="1:4" ht="36" customHeight="1">
      <c r="A20" s="60" t="s">
        <v>66</v>
      </c>
      <c r="B20" s="62" t="s">
        <v>67</v>
      </c>
      <c r="C20" s="55">
        <f>'[2]сравнительная'!$O$16</f>
        <v>35</v>
      </c>
      <c r="D20" s="55">
        <f>'[2]сравнительная'!$P$16</f>
        <v>35</v>
      </c>
    </row>
    <row r="21" spans="1:4" ht="6.75" customHeight="1">
      <c r="A21" s="60"/>
      <c r="B21" s="62"/>
      <c r="C21" s="55"/>
      <c r="D21" s="55"/>
    </row>
    <row r="22" spans="1:4" ht="24.75" customHeight="1">
      <c r="A22" s="53" t="s">
        <v>68</v>
      </c>
      <c r="B22" s="63" t="s">
        <v>69</v>
      </c>
      <c r="C22" s="64"/>
      <c r="D22" s="64"/>
    </row>
    <row r="23" spans="1:4" ht="20.25" customHeight="1">
      <c r="A23" s="53" t="s">
        <v>70</v>
      </c>
      <c r="B23" s="63" t="s">
        <v>71</v>
      </c>
      <c r="C23" s="64">
        <f>'[2]сравнительная'!$O$17</f>
        <v>183</v>
      </c>
      <c r="D23" s="64">
        <f>'[2]сравнительная'!$P$17</f>
        <v>128</v>
      </c>
    </row>
    <row r="24" spans="1:4" ht="26.25" customHeight="1">
      <c r="A24" s="60" t="s">
        <v>72</v>
      </c>
      <c r="B24" s="65" t="s">
        <v>73</v>
      </c>
      <c r="C24" s="64">
        <f>'[2]сравнительная'!$O$18</f>
        <v>130</v>
      </c>
      <c r="D24" s="64">
        <f>'[2]сравнительная'!$P$18</f>
        <v>130</v>
      </c>
    </row>
    <row r="25" spans="1:4" ht="22.5" customHeight="1">
      <c r="A25" s="60" t="s">
        <v>74</v>
      </c>
      <c r="B25" s="63" t="s">
        <v>75</v>
      </c>
      <c r="C25" s="64">
        <f>'[2]сравнительная'!$O$19</f>
        <v>191</v>
      </c>
      <c r="D25" s="64">
        <f>'[2]сравнительная'!$P$19</f>
        <v>134</v>
      </c>
    </row>
    <row r="26" spans="1:4" ht="24.75" customHeight="1">
      <c r="A26" s="60" t="s">
        <v>76</v>
      </c>
      <c r="B26" s="63" t="s">
        <v>77</v>
      </c>
      <c r="C26" s="64">
        <f>'[2]сравнительная'!$O$20</f>
        <v>243</v>
      </c>
      <c r="D26" s="64">
        <f>'[2]сравнительная'!$P$20</f>
        <v>170</v>
      </c>
    </row>
    <row r="27" spans="1:4" ht="25.5" customHeight="1">
      <c r="A27" s="60" t="s">
        <v>78</v>
      </c>
      <c r="B27" s="56" t="s">
        <v>79</v>
      </c>
      <c r="C27" s="64">
        <f>'[2]сравнительная'!$O$21</f>
        <v>178</v>
      </c>
      <c r="D27" s="64">
        <f>'[2]сравнительная'!$P$21</f>
        <v>125</v>
      </c>
    </row>
    <row r="28" spans="1:4" ht="23.25" customHeight="1">
      <c r="A28" s="60" t="s">
        <v>80</v>
      </c>
      <c r="B28" s="66" t="s">
        <v>81</v>
      </c>
      <c r="C28" s="64">
        <f>'[2]сравнительная'!$O$22</f>
        <v>122</v>
      </c>
      <c r="D28" s="64">
        <f>'[2]сравнительная'!$P$22</f>
        <v>122</v>
      </c>
    </row>
    <row r="29" spans="1:4" ht="26.25" customHeight="1">
      <c r="A29" s="60" t="s">
        <v>82</v>
      </c>
      <c r="B29" s="56" t="s">
        <v>83</v>
      </c>
      <c r="C29" s="64">
        <f>'[2]сравнительная'!$O$23</f>
        <v>191</v>
      </c>
      <c r="D29" s="64">
        <f>'[2]сравнительная'!$P$23</f>
        <v>134</v>
      </c>
    </row>
    <row r="30" spans="1:4" ht="24.75" customHeight="1">
      <c r="A30" s="60" t="s">
        <v>84</v>
      </c>
      <c r="B30" s="66" t="s">
        <v>85</v>
      </c>
      <c r="C30" s="64">
        <f>'[2]сравнительная'!$O$24</f>
        <v>130</v>
      </c>
      <c r="D30" s="64">
        <f>'[2]сравнительная'!$P$24</f>
        <v>130</v>
      </c>
    </row>
    <row r="31" spans="1:4" ht="21.75" customHeight="1">
      <c r="A31" s="60" t="s">
        <v>86</v>
      </c>
      <c r="B31" s="56" t="s">
        <v>87</v>
      </c>
      <c r="C31" s="64">
        <f>'[2]сравнительная'!$O$25</f>
        <v>239</v>
      </c>
      <c r="D31" s="64">
        <f>'[2]сравнительная'!$P$25</f>
        <v>167</v>
      </c>
    </row>
    <row r="32" spans="1:4" ht="21.75" customHeight="1">
      <c r="A32" s="60" t="s">
        <v>88</v>
      </c>
      <c r="B32" s="61" t="s">
        <v>89</v>
      </c>
      <c r="C32" s="64">
        <f>'[2]сравнительная'!$O$26</f>
        <v>161</v>
      </c>
      <c r="D32" s="64">
        <f>'[2]сравнительная'!$P$26</f>
        <v>161</v>
      </c>
    </row>
    <row r="33" spans="1:4" ht="25.5" customHeight="1">
      <c r="A33" s="60" t="s">
        <v>90</v>
      </c>
      <c r="B33" s="63" t="s">
        <v>91</v>
      </c>
      <c r="C33" s="64">
        <f>'[2]сравнительная'!$O$27</f>
        <v>272</v>
      </c>
      <c r="D33" s="64">
        <f>'[2]сравнительная'!$P$27</f>
        <v>136</v>
      </c>
    </row>
    <row r="34" spans="1:4" ht="34.5" customHeight="1">
      <c r="A34" s="60" t="s">
        <v>92</v>
      </c>
      <c r="B34" s="63" t="s">
        <v>93</v>
      </c>
      <c r="C34" s="64">
        <f>'[2]сравнительная'!$O$28</f>
        <v>136</v>
      </c>
      <c r="D34" s="64">
        <f>'[2]сравнительная'!$P$28</f>
        <v>136</v>
      </c>
    </row>
    <row r="35" spans="1:4" ht="26.25" customHeight="1">
      <c r="A35" s="60" t="s">
        <v>94</v>
      </c>
      <c r="B35" s="63" t="s">
        <v>95</v>
      </c>
      <c r="C35" s="64">
        <f>'[2]сравнительная'!$O$29</f>
        <v>652</v>
      </c>
      <c r="D35" s="64">
        <f>'[2]сравнительная'!$P$29</f>
        <v>326</v>
      </c>
    </row>
    <row r="36" spans="1:4" ht="28.5" customHeight="1">
      <c r="A36" s="60" t="s">
        <v>96</v>
      </c>
      <c r="B36" s="65" t="s">
        <v>97</v>
      </c>
      <c r="C36" s="64">
        <f>'[2]сравнительная'!$O$30</f>
        <v>326</v>
      </c>
      <c r="D36" s="64">
        <f>'[2]сравнительная'!$P$30</f>
        <v>326</v>
      </c>
    </row>
    <row r="37" spans="1:4" ht="29.25" customHeight="1">
      <c r="A37" s="53" t="s">
        <v>98</v>
      </c>
      <c r="B37" s="66" t="s">
        <v>99</v>
      </c>
      <c r="C37" s="64">
        <f>'[2]сравнительная'!$O$31</f>
        <v>140</v>
      </c>
      <c r="D37" s="64">
        <f>'[2]сравнительная'!$P$31</f>
        <v>140</v>
      </c>
    </row>
    <row r="38" spans="1:4" ht="43.5" customHeight="1">
      <c r="A38" s="67"/>
      <c r="B38" s="68"/>
      <c r="C38" s="69" t="s">
        <v>147</v>
      </c>
      <c r="D38" s="69"/>
    </row>
    <row r="39" spans="1:4" ht="36" customHeight="1">
      <c r="A39" s="70" t="s">
        <v>101</v>
      </c>
      <c r="B39" s="71" t="s">
        <v>102</v>
      </c>
      <c r="C39" s="72">
        <v>0.00092</v>
      </c>
      <c r="D39" s="72"/>
    </row>
    <row r="40" spans="1:4" ht="21" customHeight="1">
      <c r="A40" s="70" t="s">
        <v>103</v>
      </c>
      <c r="B40" s="56" t="s">
        <v>104</v>
      </c>
      <c r="D40" s="73"/>
    </row>
    <row r="41" spans="1:4" ht="22.5" customHeight="1">
      <c r="A41" s="70" t="s">
        <v>105</v>
      </c>
      <c r="B41" s="74" t="s">
        <v>106</v>
      </c>
      <c r="C41" s="75">
        <v>2.28</v>
      </c>
      <c r="D41" s="75"/>
    </row>
    <row r="42" spans="1:4" ht="20.25" customHeight="1">
      <c r="A42" s="70" t="s">
        <v>107</v>
      </c>
      <c r="B42" s="74" t="s">
        <v>108</v>
      </c>
      <c r="C42" s="75">
        <v>4.2</v>
      </c>
      <c r="D42" s="75"/>
    </row>
    <row r="43" spans="1:4" ht="24.75" customHeight="1">
      <c r="A43" s="70" t="s">
        <v>109</v>
      </c>
      <c r="B43" s="74" t="s">
        <v>110</v>
      </c>
      <c r="C43" s="75">
        <v>8</v>
      </c>
      <c r="D43" s="75"/>
    </row>
    <row r="44" spans="1:4" ht="23.25" customHeight="1">
      <c r="A44" s="70" t="s">
        <v>111</v>
      </c>
      <c r="B44" s="74" t="s">
        <v>112</v>
      </c>
      <c r="C44" s="75">
        <v>15.6</v>
      </c>
      <c r="D44" s="75"/>
    </row>
    <row r="45" spans="1:4" ht="25.5" customHeight="1">
      <c r="A45" s="70" t="s">
        <v>113</v>
      </c>
      <c r="B45" s="74" t="s">
        <v>114</v>
      </c>
      <c r="C45" s="75">
        <v>29.2</v>
      </c>
      <c r="D45" s="75"/>
    </row>
    <row r="46" spans="1:4" ht="45.75" customHeight="1">
      <c r="A46" s="76"/>
      <c r="B46" s="76"/>
      <c r="C46" s="77"/>
      <c r="D46" s="78"/>
    </row>
    <row r="47" spans="1:4" ht="46.5" customHeight="1">
      <c r="A47" s="42" t="s">
        <v>115</v>
      </c>
      <c r="B47" s="43" t="s">
        <v>45</v>
      </c>
      <c r="C47" s="69" t="s">
        <v>148</v>
      </c>
      <c r="D47" s="69"/>
    </row>
    <row r="48" spans="1:4" ht="19.5" customHeight="1">
      <c r="A48" s="42"/>
      <c r="B48" s="46"/>
      <c r="C48" s="79" t="s">
        <v>47</v>
      </c>
      <c r="D48" s="79" t="s">
        <v>48</v>
      </c>
    </row>
    <row r="49" spans="1:4" ht="37.5">
      <c r="A49" s="49" t="s">
        <v>116</v>
      </c>
      <c r="B49" s="50" t="s">
        <v>149</v>
      </c>
      <c r="C49" s="73"/>
      <c r="D49" s="80"/>
    </row>
    <row r="50" spans="1:4" ht="24.75" customHeight="1">
      <c r="A50" s="53" t="s">
        <v>118</v>
      </c>
      <c r="B50" s="54" t="s">
        <v>51</v>
      </c>
      <c r="C50" s="81">
        <v>0.00928</v>
      </c>
      <c r="D50" s="81">
        <v>0.00464</v>
      </c>
    </row>
    <row r="51" spans="1:4" ht="82.5" customHeight="1">
      <c r="A51" s="53" t="s">
        <v>119</v>
      </c>
      <c r="B51" s="54" t="s">
        <v>52</v>
      </c>
      <c r="C51" s="57" t="s">
        <v>53</v>
      </c>
      <c r="D51" s="57"/>
    </row>
    <row r="52" spans="1:4" ht="102.75" customHeight="1">
      <c r="A52" s="53" t="s">
        <v>120</v>
      </c>
      <c r="B52" s="54" t="s">
        <v>55</v>
      </c>
      <c r="C52" s="82">
        <f>'[2]сравнительная'!$I$7</f>
        <v>0.118</v>
      </c>
      <c r="D52" s="82">
        <f>'[2]сравнительная'!$J$7</f>
        <v>0.224</v>
      </c>
    </row>
    <row r="53" spans="1:4" ht="45.75" customHeight="1">
      <c r="A53" s="53" t="s">
        <v>121</v>
      </c>
      <c r="B53" s="56" t="s">
        <v>57</v>
      </c>
      <c r="C53" s="64"/>
      <c r="D53" s="83"/>
    </row>
    <row r="54" spans="1:4" ht="40.5" customHeight="1">
      <c r="A54" s="53" t="s">
        <v>122</v>
      </c>
      <c r="B54" s="54" t="s">
        <v>150</v>
      </c>
      <c r="C54" s="84">
        <f>'[2]сравнительная'!$I$9</f>
        <v>0.0312</v>
      </c>
      <c r="D54" s="84">
        <f>'[2]сравнительная'!$J$9</f>
        <v>0.0312</v>
      </c>
    </row>
    <row r="55" spans="1:4" ht="28.5" customHeight="1">
      <c r="A55" s="53" t="s">
        <v>123</v>
      </c>
      <c r="B55" s="59" t="s">
        <v>61</v>
      </c>
      <c r="C55" s="84">
        <f>'[2]сравнительная'!$I$13</f>
        <v>0.154</v>
      </c>
      <c r="D55" s="84">
        <f>'[2]сравнительная'!$J$13</f>
        <v>0.154</v>
      </c>
    </row>
    <row r="56" spans="1:2" ht="48.75" customHeight="1">
      <c r="A56" s="60" t="s">
        <v>124</v>
      </c>
      <c r="B56" s="59" t="s">
        <v>125</v>
      </c>
    </row>
    <row r="57" spans="1:4" ht="42.75" customHeight="1">
      <c r="A57" s="60" t="s">
        <v>126</v>
      </c>
      <c r="B57" s="61" t="s">
        <v>65</v>
      </c>
      <c r="C57" s="84">
        <f>'[2]сравнительная'!$I$15</f>
        <v>0.0268</v>
      </c>
      <c r="D57" s="84">
        <f>'[2]сравнительная'!$J$15</f>
        <v>0.0184</v>
      </c>
    </row>
    <row r="58" spans="1:4" ht="48" customHeight="1">
      <c r="A58" s="60" t="s">
        <v>127</v>
      </c>
      <c r="B58" s="62" t="s">
        <v>151</v>
      </c>
      <c r="C58" s="84">
        <f>'[2]сравнительная'!$I$16</f>
        <v>0.032</v>
      </c>
      <c r="D58" s="84">
        <f>'[2]сравнительная'!$J$16</f>
        <v>0.032</v>
      </c>
    </row>
    <row r="59" spans="1:4" ht="24.75" customHeight="1">
      <c r="A59" s="53" t="s">
        <v>128</v>
      </c>
      <c r="B59" s="63" t="s">
        <v>69</v>
      </c>
      <c r="C59" s="84"/>
      <c r="D59" s="85"/>
    </row>
    <row r="60" spans="1:4" ht="21" customHeight="1">
      <c r="A60" s="53" t="s">
        <v>129</v>
      </c>
      <c r="B60" s="63" t="s">
        <v>71</v>
      </c>
      <c r="C60" s="86">
        <f>'[2]сравнительная'!$I$17</f>
        <v>0.168</v>
      </c>
      <c r="D60" s="86">
        <f>'[2]сравнительная'!$J$17</f>
        <v>0.1176</v>
      </c>
    </row>
    <row r="61" spans="1:4" ht="20.25" customHeight="1">
      <c r="A61" s="53" t="s">
        <v>130</v>
      </c>
      <c r="B61" s="65" t="s">
        <v>73</v>
      </c>
      <c r="C61" s="86">
        <f>'[2]сравнительная'!$I$18</f>
        <v>0.12</v>
      </c>
      <c r="D61" s="86">
        <f>'[2]сравнительная'!$J$18</f>
        <v>0.12</v>
      </c>
    </row>
    <row r="62" spans="1:4" ht="20.25" customHeight="1">
      <c r="A62" s="53" t="s">
        <v>131</v>
      </c>
      <c r="B62" s="63" t="s">
        <v>75</v>
      </c>
      <c r="C62" s="86">
        <f>'[2]сравнительная'!$I$19</f>
        <v>0.176</v>
      </c>
      <c r="D62" s="86">
        <f>'[2]сравнительная'!$J$19</f>
        <v>0.1232</v>
      </c>
    </row>
    <row r="63" spans="1:4" ht="20.25" customHeight="1">
      <c r="A63" s="53" t="s">
        <v>132</v>
      </c>
      <c r="B63" s="63" t="s">
        <v>77</v>
      </c>
      <c r="C63" s="86">
        <f>'[2]сравнительная'!$I$20</f>
        <v>0.22400000000000003</v>
      </c>
      <c r="D63" s="86">
        <f>'[2]сравнительная'!$J$20</f>
        <v>0.1568</v>
      </c>
    </row>
    <row r="64" spans="1:4" ht="20.25" customHeight="1">
      <c r="A64" s="53" t="s">
        <v>133</v>
      </c>
      <c r="B64" s="56" t="s">
        <v>79</v>
      </c>
      <c r="C64" s="86">
        <f>'[2]сравнительная'!$I$21</f>
        <v>0.164</v>
      </c>
      <c r="D64" s="86">
        <f>'[2]сравнительная'!$J$21</f>
        <v>0.11479999999999999</v>
      </c>
    </row>
    <row r="65" spans="1:4" ht="20.25" customHeight="1">
      <c r="A65" s="53" t="s">
        <v>134</v>
      </c>
      <c r="B65" s="66" t="s">
        <v>81</v>
      </c>
      <c r="C65" s="86">
        <f>'[2]сравнительная'!$I$22</f>
        <v>0.112</v>
      </c>
      <c r="D65" s="86">
        <f>'[2]сравнительная'!$J$22</f>
        <v>0.112</v>
      </c>
    </row>
    <row r="66" spans="1:4" ht="20.25" customHeight="1">
      <c r="A66" s="53" t="s">
        <v>135</v>
      </c>
      <c r="B66" s="56" t="s">
        <v>83</v>
      </c>
      <c r="C66" s="86">
        <f>'[2]сравнительная'!$I$23</f>
        <v>0.176</v>
      </c>
      <c r="D66" s="86">
        <f>'[2]сравнительная'!$J$23</f>
        <v>0.1232</v>
      </c>
    </row>
    <row r="67" spans="1:4" ht="20.25" customHeight="1">
      <c r="A67" s="53" t="s">
        <v>136</v>
      </c>
      <c r="B67" s="66" t="s">
        <v>85</v>
      </c>
      <c r="C67" s="86">
        <f>'[2]сравнительная'!$I$24</f>
        <v>0.12</v>
      </c>
      <c r="D67" s="86">
        <f>'[2]сравнительная'!$J$24</f>
        <v>0.12</v>
      </c>
    </row>
    <row r="68" spans="1:4" ht="20.25" customHeight="1">
      <c r="A68" s="53" t="s">
        <v>137</v>
      </c>
      <c r="B68" s="56" t="s">
        <v>87</v>
      </c>
      <c r="C68" s="86">
        <f>'[2]сравнительная'!$I$25</f>
        <v>0.22000000000000003</v>
      </c>
      <c r="D68" s="86">
        <f>'[2]сравнительная'!$J$25</f>
        <v>0.154</v>
      </c>
    </row>
    <row r="69" spans="1:4" ht="20.25" customHeight="1">
      <c r="A69" s="53" t="s">
        <v>138</v>
      </c>
      <c r="B69" s="61" t="s">
        <v>89</v>
      </c>
      <c r="C69" s="86">
        <f>'[2]сравнительная'!$I$26</f>
        <v>0.148</v>
      </c>
      <c r="D69" s="86">
        <f>'[2]сравнительная'!$J$26</f>
        <v>0.148</v>
      </c>
    </row>
    <row r="70" spans="1:4" ht="24.75" customHeight="1">
      <c r="A70" s="53" t="s">
        <v>139</v>
      </c>
      <c r="B70" s="63" t="s">
        <v>91</v>
      </c>
      <c r="C70" s="86">
        <f>'[2]сравнительная'!$I$27</f>
        <v>0.25</v>
      </c>
      <c r="D70" s="86">
        <f>'[2]сравнительная'!$J$27</f>
        <v>0.12503999999999998</v>
      </c>
    </row>
    <row r="71" spans="1:4" ht="25.5" customHeight="1">
      <c r="A71" s="53" t="s">
        <v>140</v>
      </c>
      <c r="B71" s="63" t="s">
        <v>93</v>
      </c>
      <c r="C71" s="86">
        <f>'[2]сравнительная'!$I$28</f>
        <v>0.12503999999999998</v>
      </c>
      <c r="D71" s="86">
        <f>'[2]сравнительная'!$J$28</f>
        <v>0.12503999999999998</v>
      </c>
    </row>
    <row r="72" spans="1:4" ht="24.75" customHeight="1">
      <c r="A72" s="53" t="s">
        <v>141</v>
      </c>
      <c r="B72" s="63" t="s">
        <v>95</v>
      </c>
      <c r="C72" s="86">
        <f>'[2]сравнительная'!$I$29</f>
        <v>0.6</v>
      </c>
      <c r="D72" s="86">
        <f>'[2]сравнительная'!$J$29</f>
        <v>0.3</v>
      </c>
    </row>
    <row r="73" spans="1:4" ht="27.75" customHeight="1">
      <c r="A73" s="53" t="s">
        <v>142</v>
      </c>
      <c r="B73" s="65" t="s">
        <v>97</v>
      </c>
      <c r="C73" s="86">
        <f>'[2]сравнительная'!$I$30</f>
        <v>0.3</v>
      </c>
      <c r="D73" s="86">
        <f>'[2]сравнительная'!$J$30</f>
        <v>0.3</v>
      </c>
    </row>
    <row r="74" spans="1:4" ht="30" customHeight="1">
      <c r="A74" s="53" t="s">
        <v>143</v>
      </c>
      <c r="B74" s="65" t="s">
        <v>152</v>
      </c>
      <c r="C74" s="86">
        <f>'[2]сравнительная'!$I$31</f>
        <v>0.12840000000000001</v>
      </c>
      <c r="D74" s="86">
        <f>'[2]сравнительная'!$J$31</f>
        <v>0.12840000000000001</v>
      </c>
    </row>
  </sheetData>
  <sheetProtection/>
  <mergeCells count="18">
    <mergeCell ref="C3:D3"/>
    <mergeCell ref="B5:D5"/>
    <mergeCell ref="C6:D6"/>
    <mergeCell ref="C7:D7"/>
    <mergeCell ref="C11:D11"/>
    <mergeCell ref="C38:D38"/>
    <mergeCell ref="C39:D39"/>
    <mergeCell ref="C41:D41"/>
    <mergeCell ref="C42:D42"/>
    <mergeCell ref="C43:D43"/>
    <mergeCell ref="C44:D44"/>
    <mergeCell ref="C45:D45"/>
    <mergeCell ref="C47:D47"/>
    <mergeCell ref="C51:D51"/>
    <mergeCell ref="A7:A8"/>
    <mergeCell ref="A47:A48"/>
    <mergeCell ref="B7:B8"/>
    <mergeCell ref="B47:B48"/>
  </mergeCells>
  <printOptions/>
  <pageMargins left="0.47" right="0.24" top="0.35" bottom="0.51" header="0.35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7" sqref="C7"/>
    </sheetView>
  </sheetViews>
  <sheetFormatPr defaultColWidth="9.28125" defaultRowHeight="12"/>
  <cols>
    <col min="1" max="1" width="18.421875" style="20" customWidth="1"/>
    <col min="2" max="2" width="91.7109375" style="20" customWidth="1"/>
    <col min="3" max="3" width="9.140625" style="20" customWidth="1"/>
    <col min="4" max="5" width="9.28125" style="20" customWidth="1"/>
    <col min="6" max="6" width="36.28125" style="20" customWidth="1"/>
    <col min="7" max="16384" width="9.28125" style="20" customWidth="1"/>
  </cols>
  <sheetData>
    <row r="1" ht="17.25" customHeight="1">
      <c r="B1" s="16" t="s">
        <v>153</v>
      </c>
    </row>
    <row r="2" ht="20.25" customHeight="1">
      <c r="B2" s="16" t="s">
        <v>154</v>
      </c>
    </row>
    <row r="3" spans="2:5" ht="18" customHeight="1">
      <c r="B3" s="18" t="s">
        <v>14</v>
      </c>
      <c r="C3" s="21"/>
      <c r="D3" s="21"/>
      <c r="E3" s="21"/>
    </row>
    <row r="4" ht="8.25" customHeight="1"/>
    <row r="5" spans="1:2" ht="31.5" customHeight="1">
      <c r="A5" s="22" t="s">
        <v>155</v>
      </c>
      <c r="B5" s="22"/>
    </row>
    <row r="6" spans="1:2" ht="16.5" customHeight="1">
      <c r="A6" s="23"/>
      <c r="B6" s="23"/>
    </row>
    <row r="7" spans="1:2" ht="21.75" customHeight="1">
      <c r="A7" s="24" t="s">
        <v>156</v>
      </c>
      <c r="B7" s="25" t="s">
        <v>157</v>
      </c>
    </row>
    <row r="8" spans="1:2" ht="29.25" customHeight="1">
      <c r="A8" s="26" t="s">
        <v>158</v>
      </c>
      <c r="B8" s="27"/>
    </row>
    <row r="9" spans="1:2" ht="40.5" customHeight="1">
      <c r="A9" s="28" t="s">
        <v>71</v>
      </c>
      <c r="B9" s="29" t="s">
        <v>159</v>
      </c>
    </row>
    <row r="10" spans="1:2" ht="24" customHeight="1">
      <c r="A10" s="28"/>
      <c r="B10" s="29" t="s">
        <v>160</v>
      </c>
    </row>
    <row r="11" spans="1:2" ht="23.25" customHeight="1">
      <c r="A11" s="30" t="s">
        <v>161</v>
      </c>
      <c r="B11" s="29" t="s">
        <v>162</v>
      </c>
    </row>
    <row r="12" spans="1:2" ht="27" customHeight="1">
      <c r="A12" s="30" t="s">
        <v>163</v>
      </c>
      <c r="B12" s="29" t="s">
        <v>164</v>
      </c>
    </row>
    <row r="13" spans="1:2" ht="48" customHeight="1">
      <c r="A13" s="30" t="s">
        <v>165</v>
      </c>
      <c r="B13" s="31" t="s">
        <v>166</v>
      </c>
    </row>
    <row r="14" spans="1:2" ht="142.5" customHeight="1">
      <c r="A14" s="30" t="s">
        <v>167</v>
      </c>
      <c r="B14" s="29" t="s">
        <v>168</v>
      </c>
    </row>
    <row r="15" spans="1:2" ht="23.25" customHeight="1">
      <c r="A15" s="30" t="s">
        <v>95</v>
      </c>
      <c r="B15" s="31" t="s">
        <v>169</v>
      </c>
    </row>
    <row r="16" spans="1:2" ht="21.75" customHeight="1">
      <c r="A16" s="32" t="s">
        <v>170</v>
      </c>
      <c r="B16" s="33"/>
    </row>
    <row r="17" spans="1:2" ht="36.75" customHeight="1">
      <c r="A17" s="34"/>
      <c r="B17" s="35" t="s">
        <v>171</v>
      </c>
    </row>
  </sheetData>
  <sheetProtection/>
  <mergeCells count="4">
    <mergeCell ref="A5:B5"/>
    <mergeCell ref="A8:B8"/>
    <mergeCell ref="A16:B16"/>
    <mergeCell ref="A9:A10"/>
  </mergeCells>
  <printOptions/>
  <pageMargins left="0.75" right="0.4" top="0.43" bottom="0.16" header="0.17" footer="0.1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SheetLayoutView="90" workbookViewId="0" topLeftCell="A1">
      <selection activeCell="L10" sqref="L10"/>
    </sheetView>
  </sheetViews>
  <sheetFormatPr defaultColWidth="9.28125" defaultRowHeight="12"/>
  <cols>
    <col min="1" max="1" width="6.28125" style="1" customWidth="1"/>
    <col min="2" max="7" width="9.28125" style="1" customWidth="1"/>
    <col min="8" max="8" width="25.421875" style="1" customWidth="1"/>
    <col min="9" max="9" width="19.421875" style="1" customWidth="1"/>
    <col min="10" max="10" width="20.28125" style="1" customWidth="1"/>
    <col min="11" max="16384" width="9.28125" style="1" customWidth="1"/>
  </cols>
  <sheetData>
    <row r="1" spans="1:11" ht="18.75">
      <c r="A1" s="2"/>
      <c r="B1" s="2"/>
      <c r="C1" s="2"/>
      <c r="D1" s="2"/>
      <c r="E1" s="2"/>
      <c r="F1" s="2"/>
      <c r="G1" s="2"/>
      <c r="J1" s="16" t="s">
        <v>172</v>
      </c>
      <c r="K1" s="17"/>
    </row>
    <row r="2" spans="1:11" ht="22.5" customHeight="1">
      <c r="A2" s="2"/>
      <c r="B2" s="2"/>
      <c r="C2" s="2"/>
      <c r="D2" s="2"/>
      <c r="E2" s="2"/>
      <c r="F2" s="2"/>
      <c r="G2" s="2"/>
      <c r="J2" s="16" t="s">
        <v>173</v>
      </c>
      <c r="K2" s="4"/>
    </row>
    <row r="3" spans="1:10" ht="23.25" customHeight="1">
      <c r="A3" s="2"/>
      <c r="B3" s="2"/>
      <c r="C3" s="2"/>
      <c r="D3" s="2"/>
      <c r="E3" s="2"/>
      <c r="F3" s="2"/>
      <c r="G3" s="2"/>
      <c r="J3" s="18" t="s">
        <v>174</v>
      </c>
    </row>
    <row r="4" spans="1:10" ht="22.5" customHeight="1">
      <c r="A4" s="3" t="s">
        <v>175</v>
      </c>
      <c r="B4" s="3"/>
      <c r="C4" s="3"/>
      <c r="D4" s="4"/>
      <c r="E4" s="4"/>
      <c r="F4" s="4"/>
      <c r="G4" s="4"/>
      <c r="H4" s="4"/>
      <c r="I4" s="4"/>
      <c r="J4" s="4"/>
    </row>
    <row r="5" spans="1:10" ht="15" customHeight="1">
      <c r="A5" s="3" t="s">
        <v>176</v>
      </c>
      <c r="B5" s="3"/>
      <c r="C5" s="3"/>
      <c r="D5" s="4"/>
      <c r="E5" s="4"/>
      <c r="F5" s="4"/>
      <c r="G5" s="4"/>
      <c r="H5" s="4"/>
      <c r="I5" s="4"/>
      <c r="J5" s="4"/>
    </row>
    <row r="6" spans="1:10" ht="16.5" customHeight="1">
      <c r="A6" s="3" t="s">
        <v>177</v>
      </c>
      <c r="B6" s="3"/>
      <c r="C6" s="3"/>
      <c r="D6" s="4"/>
      <c r="E6" s="4"/>
      <c r="F6" s="4"/>
      <c r="G6" s="4"/>
      <c r="H6" s="4"/>
      <c r="I6" s="4"/>
      <c r="J6" s="4"/>
    </row>
    <row r="7" spans="1:10" ht="16.5" customHeight="1">
      <c r="A7" s="3" t="s">
        <v>178</v>
      </c>
      <c r="B7" s="3"/>
      <c r="C7" s="3"/>
      <c r="D7" s="4"/>
      <c r="E7" s="4"/>
      <c r="F7" s="4"/>
      <c r="G7" s="4"/>
      <c r="H7" s="4"/>
      <c r="I7" s="4"/>
      <c r="J7" s="4"/>
    </row>
    <row r="8" spans="1:10" ht="15" customHeight="1">
      <c r="A8" s="3" t="s">
        <v>179</v>
      </c>
      <c r="B8" s="4"/>
      <c r="C8" s="4"/>
      <c r="D8" s="4"/>
      <c r="E8" s="4"/>
      <c r="F8" s="4"/>
      <c r="G8" s="4"/>
      <c r="H8" s="4"/>
      <c r="I8" s="4"/>
      <c r="J8" s="4"/>
    </row>
    <row r="9" spans="1:10" ht="9.75" customHeight="1">
      <c r="A9" s="4"/>
      <c r="B9" s="3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5" t="s">
        <v>180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>
      <c r="A11" s="5" t="s">
        <v>181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3.5" customHeight="1">
      <c r="A12" s="4"/>
      <c r="B12" s="5"/>
      <c r="C12" s="5"/>
      <c r="D12" s="5"/>
      <c r="E12" s="5"/>
      <c r="F12" s="5"/>
      <c r="G12" s="5"/>
      <c r="H12" s="5"/>
      <c r="I12" s="5"/>
      <c r="J12" s="5"/>
    </row>
    <row r="13" spans="1:10" ht="49.5" customHeight="1">
      <c r="A13" s="6">
        <v>1</v>
      </c>
      <c r="B13" s="7" t="s">
        <v>182</v>
      </c>
      <c r="C13" s="7"/>
      <c r="D13" s="7"/>
      <c r="E13" s="7"/>
      <c r="F13" s="7"/>
      <c r="G13" s="7"/>
      <c r="H13" s="7"/>
      <c r="I13" s="7"/>
      <c r="J13" s="7"/>
    </row>
    <row r="14" spans="1:10" ht="6.75" customHeight="1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32.25" customHeight="1">
      <c r="A15" s="6">
        <v>2</v>
      </c>
      <c r="B15" s="7" t="s">
        <v>183</v>
      </c>
      <c r="C15" s="7"/>
      <c r="D15" s="7"/>
      <c r="E15" s="7"/>
      <c r="F15" s="7"/>
      <c r="G15" s="7"/>
      <c r="H15" s="7"/>
      <c r="I15" s="7"/>
      <c r="J15" s="7"/>
    </row>
    <row r="16" spans="1:10" ht="9.75" customHeight="1">
      <c r="A16" s="6"/>
      <c r="B16" s="7"/>
      <c r="C16" s="7"/>
      <c r="D16" s="7"/>
      <c r="E16" s="7"/>
      <c r="F16" s="7"/>
      <c r="G16" s="7"/>
      <c r="H16" s="7"/>
      <c r="I16" s="7"/>
      <c r="J16" s="7"/>
    </row>
    <row r="17" spans="1:11" ht="66.75" customHeight="1">
      <c r="A17" s="6">
        <v>3</v>
      </c>
      <c r="B17" s="7" t="s">
        <v>184</v>
      </c>
      <c r="C17" s="7"/>
      <c r="D17" s="7"/>
      <c r="E17" s="7"/>
      <c r="F17" s="7"/>
      <c r="G17" s="7"/>
      <c r="H17" s="7"/>
      <c r="I17" s="7"/>
      <c r="J17" s="7"/>
      <c r="K17" s="19"/>
    </row>
    <row r="18" spans="1:11" ht="9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19"/>
    </row>
    <row r="19" spans="1:11" ht="50.25" customHeight="1">
      <c r="A19" s="6">
        <v>4</v>
      </c>
      <c r="B19" s="7" t="s">
        <v>185</v>
      </c>
      <c r="C19" s="7"/>
      <c r="D19" s="7"/>
      <c r="E19" s="7"/>
      <c r="F19" s="7"/>
      <c r="G19" s="7"/>
      <c r="H19" s="7"/>
      <c r="I19" s="7"/>
      <c r="J19" s="7"/>
      <c r="K19" s="19"/>
    </row>
    <row r="20" spans="1:11" ht="9.7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19"/>
    </row>
    <row r="21" spans="1:11" ht="19.5" customHeight="1">
      <c r="A21" s="6">
        <v>5</v>
      </c>
      <c r="B21" s="8" t="s">
        <v>186</v>
      </c>
      <c r="C21" s="7"/>
      <c r="D21" s="7"/>
      <c r="E21" s="7"/>
      <c r="F21" s="7"/>
      <c r="G21" s="7"/>
      <c r="H21" s="7"/>
      <c r="I21" s="7"/>
      <c r="J21" s="7"/>
      <c r="K21" s="19"/>
    </row>
    <row r="22" spans="1:11" ht="11.25" customHeight="1">
      <c r="A22" s="6"/>
      <c r="B22" s="8"/>
      <c r="C22" s="7"/>
      <c r="D22" s="7"/>
      <c r="E22" s="7"/>
      <c r="F22" s="7"/>
      <c r="G22" s="7"/>
      <c r="H22" s="7"/>
      <c r="I22" s="7"/>
      <c r="J22" s="7"/>
      <c r="K22" s="19"/>
    </row>
    <row r="23" spans="1:11" ht="37.5" customHeight="1">
      <c r="A23" s="6">
        <v>6</v>
      </c>
      <c r="B23" s="7" t="s">
        <v>187</v>
      </c>
      <c r="C23" s="7"/>
      <c r="D23" s="7"/>
      <c r="E23" s="7"/>
      <c r="F23" s="7"/>
      <c r="G23" s="7"/>
      <c r="H23" s="7"/>
      <c r="I23" s="7"/>
      <c r="J23" s="7"/>
      <c r="K23" s="19"/>
    </row>
    <row r="24" spans="1:11" ht="9.7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19"/>
    </row>
    <row r="25" spans="1:11" ht="17.25" customHeight="1">
      <c r="A25" s="6">
        <v>7</v>
      </c>
      <c r="B25" s="8" t="s">
        <v>188</v>
      </c>
      <c r="C25" s="8"/>
      <c r="D25" s="8"/>
      <c r="E25" s="8"/>
      <c r="F25" s="8"/>
      <c r="G25" s="8"/>
      <c r="H25" s="8"/>
      <c r="I25" s="8"/>
      <c r="J25" s="8"/>
      <c r="K25" s="19"/>
    </row>
    <row r="26" spans="1:11" ht="11.25" customHeight="1">
      <c r="A26" s="6"/>
      <c r="B26" s="8"/>
      <c r="C26" s="8"/>
      <c r="D26" s="8"/>
      <c r="E26" s="8"/>
      <c r="F26" s="8"/>
      <c r="G26" s="8"/>
      <c r="H26" s="8"/>
      <c r="I26" s="8"/>
      <c r="J26" s="8"/>
      <c r="K26" s="19"/>
    </row>
    <row r="27" spans="1:11" ht="48" customHeight="1">
      <c r="A27" s="6">
        <v>8</v>
      </c>
      <c r="B27" s="8" t="s">
        <v>189</v>
      </c>
      <c r="C27" s="8"/>
      <c r="D27" s="8"/>
      <c r="E27" s="8"/>
      <c r="F27" s="8"/>
      <c r="G27" s="8"/>
      <c r="H27" s="8"/>
      <c r="I27" s="8"/>
      <c r="J27" s="8"/>
      <c r="K27" s="19"/>
    </row>
    <row r="28" spans="1:11" ht="9.75" customHeight="1">
      <c r="A28" s="6"/>
      <c r="B28" s="8"/>
      <c r="C28" s="8"/>
      <c r="D28" s="8"/>
      <c r="E28" s="8"/>
      <c r="F28" s="8"/>
      <c r="G28" s="8"/>
      <c r="H28" s="8"/>
      <c r="I28" s="8"/>
      <c r="J28" s="8"/>
      <c r="K28" s="19"/>
    </row>
    <row r="29" spans="1:11" ht="36" customHeight="1">
      <c r="A29" s="6">
        <v>9</v>
      </c>
      <c r="B29" s="9" t="s">
        <v>190</v>
      </c>
      <c r="C29" s="9"/>
      <c r="D29" s="9"/>
      <c r="E29" s="9"/>
      <c r="F29" s="9"/>
      <c r="G29" s="9"/>
      <c r="H29" s="9"/>
      <c r="I29" s="9"/>
      <c r="J29" s="9"/>
      <c r="K29" s="19"/>
    </row>
    <row r="30" spans="1:11" ht="31.5" customHeight="1">
      <c r="A30" s="6">
        <v>10</v>
      </c>
      <c r="B30" s="9" t="s">
        <v>191</v>
      </c>
      <c r="C30" s="9"/>
      <c r="D30" s="9"/>
      <c r="E30" s="9"/>
      <c r="F30" s="9"/>
      <c r="G30" s="9"/>
      <c r="H30" s="9"/>
      <c r="I30" s="9"/>
      <c r="J30" s="9"/>
      <c r="K30" s="19"/>
    </row>
    <row r="31" spans="1:11" ht="21.75" customHeight="1">
      <c r="A31" s="4"/>
      <c r="B31" s="5" t="s">
        <v>192</v>
      </c>
      <c r="C31" s="5"/>
      <c r="D31" s="5"/>
      <c r="E31" s="5"/>
      <c r="F31" s="5"/>
      <c r="G31" s="5"/>
      <c r="H31" s="5"/>
      <c r="I31" s="5"/>
      <c r="J31" s="5"/>
      <c r="K31" s="19"/>
    </row>
    <row r="32" spans="1:11" ht="24.75" customHeight="1">
      <c r="A32" s="4"/>
      <c r="B32" s="5" t="s">
        <v>193</v>
      </c>
      <c r="C32" s="5"/>
      <c r="D32" s="5"/>
      <c r="E32" s="5"/>
      <c r="F32" s="5"/>
      <c r="G32" s="5"/>
      <c r="H32" s="5"/>
      <c r="I32" s="5"/>
      <c r="J32" s="5"/>
      <c r="K32" s="19"/>
    </row>
    <row r="33" spans="1:11" ht="49.5" customHeight="1">
      <c r="A33" s="6">
        <v>1</v>
      </c>
      <c r="B33" s="7" t="s">
        <v>194</v>
      </c>
      <c r="C33" s="7"/>
      <c r="D33" s="7"/>
      <c r="E33" s="7"/>
      <c r="F33" s="7"/>
      <c r="G33" s="7"/>
      <c r="H33" s="7"/>
      <c r="I33" s="7"/>
      <c r="J33" s="7"/>
      <c r="K33" s="19"/>
    </row>
    <row r="34" spans="1:11" ht="7.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19"/>
    </row>
    <row r="35" spans="1:11" ht="33" customHeight="1">
      <c r="A35" s="6">
        <v>2</v>
      </c>
      <c r="B35" s="7" t="s">
        <v>195</v>
      </c>
      <c r="C35" s="7"/>
      <c r="D35" s="7"/>
      <c r="E35" s="7"/>
      <c r="F35" s="7"/>
      <c r="G35" s="7"/>
      <c r="H35" s="7"/>
      <c r="I35" s="7"/>
      <c r="J35" s="7"/>
      <c r="K35" s="19"/>
    </row>
    <row r="36" spans="1:11" ht="9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19"/>
    </row>
    <row r="37" spans="1:11" ht="48.75" customHeight="1">
      <c r="A37" s="6">
        <v>3</v>
      </c>
      <c r="B37" s="7" t="s">
        <v>196</v>
      </c>
      <c r="C37" s="7"/>
      <c r="D37" s="7"/>
      <c r="E37" s="7"/>
      <c r="F37" s="7"/>
      <c r="G37" s="7"/>
      <c r="H37" s="7"/>
      <c r="I37" s="7"/>
      <c r="J37" s="7"/>
      <c r="K37" s="19"/>
    </row>
    <row r="38" spans="1:11" ht="7.5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19"/>
    </row>
    <row r="39" spans="1:11" ht="49.5" customHeight="1">
      <c r="A39" s="6">
        <v>4</v>
      </c>
      <c r="B39" s="7" t="s">
        <v>197</v>
      </c>
      <c r="C39" s="7"/>
      <c r="D39" s="7"/>
      <c r="E39" s="7"/>
      <c r="F39" s="7"/>
      <c r="G39" s="7"/>
      <c r="H39" s="7"/>
      <c r="I39" s="7"/>
      <c r="J39" s="7"/>
      <c r="K39" s="19"/>
    </row>
    <row r="40" spans="1:11" ht="9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19"/>
    </row>
    <row r="41" spans="1:11" ht="33" customHeight="1">
      <c r="A41" s="6">
        <v>5</v>
      </c>
      <c r="B41" s="8" t="s">
        <v>198</v>
      </c>
      <c r="C41" s="7"/>
      <c r="D41" s="7"/>
      <c r="E41" s="7"/>
      <c r="F41" s="7"/>
      <c r="G41" s="7"/>
      <c r="H41" s="7"/>
      <c r="I41" s="7"/>
      <c r="J41" s="7"/>
      <c r="K41" s="19"/>
    </row>
    <row r="42" spans="1:11" ht="9.75" customHeight="1">
      <c r="A42" s="6"/>
      <c r="B42" s="8"/>
      <c r="C42" s="7"/>
      <c r="D42" s="7"/>
      <c r="E42" s="7"/>
      <c r="F42" s="7"/>
      <c r="G42" s="7"/>
      <c r="H42" s="7"/>
      <c r="I42" s="7"/>
      <c r="J42" s="7"/>
      <c r="K42" s="19"/>
    </row>
    <row r="43" spans="1:11" ht="63" customHeight="1">
      <c r="A43" s="6">
        <v>6</v>
      </c>
      <c r="B43" s="8" t="s">
        <v>199</v>
      </c>
      <c r="C43" s="7"/>
      <c r="D43" s="7"/>
      <c r="E43" s="7"/>
      <c r="F43" s="7"/>
      <c r="G43" s="7"/>
      <c r="H43" s="7"/>
      <c r="I43" s="7"/>
      <c r="J43" s="7"/>
      <c r="K43" s="19"/>
    </row>
    <row r="44" spans="1:11" ht="7.5" customHeight="1">
      <c r="A44" s="6"/>
      <c r="B44" s="8"/>
      <c r="C44" s="7"/>
      <c r="D44" s="7"/>
      <c r="E44" s="7"/>
      <c r="F44" s="7"/>
      <c r="G44" s="7"/>
      <c r="H44" s="7"/>
      <c r="I44" s="7"/>
      <c r="J44" s="7"/>
      <c r="K44" s="19"/>
    </row>
    <row r="45" spans="1:11" ht="82.5" customHeight="1">
      <c r="A45" s="6">
        <v>7</v>
      </c>
      <c r="B45" s="10" t="s">
        <v>200</v>
      </c>
      <c r="C45" s="10"/>
      <c r="D45" s="10"/>
      <c r="E45" s="11"/>
      <c r="F45" s="11"/>
      <c r="G45" s="11"/>
      <c r="H45" s="11"/>
      <c r="I45" s="11"/>
      <c r="J45" s="11"/>
      <c r="K45" s="19"/>
    </row>
    <row r="46" spans="1:11" ht="9" customHeight="1">
      <c r="A46" s="6"/>
      <c r="B46" s="10"/>
      <c r="C46" s="10"/>
      <c r="D46" s="10"/>
      <c r="E46" s="11"/>
      <c r="F46" s="11"/>
      <c r="G46" s="11"/>
      <c r="H46" s="11"/>
      <c r="I46" s="11"/>
      <c r="J46" s="11"/>
      <c r="K46" s="19"/>
    </row>
    <row r="47" spans="1:11" ht="51" customHeight="1">
      <c r="A47" s="6">
        <v>8</v>
      </c>
      <c r="B47" s="12" t="s">
        <v>201</v>
      </c>
      <c r="C47" s="12"/>
      <c r="D47" s="12"/>
      <c r="E47" s="7"/>
      <c r="F47" s="7"/>
      <c r="G47" s="7"/>
      <c r="H47" s="7"/>
      <c r="I47" s="7"/>
      <c r="J47" s="7"/>
      <c r="K47" s="19"/>
    </row>
    <row r="48" spans="1:11" ht="9" customHeight="1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9"/>
    </row>
    <row r="49" spans="1:11" ht="33.75" customHeight="1">
      <c r="A49" s="6">
        <v>9</v>
      </c>
      <c r="B49" s="10" t="s">
        <v>202</v>
      </c>
      <c r="C49" s="10"/>
      <c r="D49" s="10"/>
      <c r="E49" s="11"/>
      <c r="F49" s="11"/>
      <c r="G49" s="11"/>
      <c r="H49" s="11"/>
      <c r="I49" s="11"/>
      <c r="J49" s="11"/>
      <c r="K49" s="19"/>
    </row>
    <row r="50" spans="1:11" ht="3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19"/>
    </row>
    <row r="51" spans="1:11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19"/>
    </row>
    <row r="52" spans="1:11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19"/>
    </row>
    <row r="53" spans="1:11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19"/>
    </row>
    <row r="54" spans="1:1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9"/>
    </row>
    <row r="55" spans="1:1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9"/>
    </row>
    <row r="56" spans="1:1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9"/>
    </row>
    <row r="57" spans="1:1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9"/>
    </row>
    <row r="58" spans="1:11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9"/>
    </row>
    <row r="59" spans="1:11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9"/>
    </row>
    <row r="60" spans="1:11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9"/>
    </row>
    <row r="61" spans="1:11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9"/>
    </row>
    <row r="62" spans="1:11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9"/>
    </row>
    <row r="63" spans="1:11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9"/>
    </row>
    <row r="64" spans="1:11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9"/>
    </row>
    <row r="65" spans="1:11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9"/>
    </row>
    <row r="66" spans="1:11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9"/>
    </row>
    <row r="67" spans="1:10" ht="14.25">
      <c r="A67" s="15"/>
      <c r="B67" s="15"/>
      <c r="C67" s="15"/>
      <c r="D67" s="15"/>
      <c r="E67" s="15"/>
      <c r="F67" s="15"/>
      <c r="G67" s="15"/>
      <c r="H67" s="15"/>
      <c r="I67" s="15"/>
      <c r="J67" s="15"/>
    </row>
  </sheetData>
  <sheetProtection/>
  <mergeCells count="23">
    <mergeCell ref="A10:J10"/>
    <mergeCell ref="A11:J11"/>
    <mergeCell ref="B13:J13"/>
    <mergeCell ref="B15:J15"/>
    <mergeCell ref="B17:J17"/>
    <mergeCell ref="B19:J19"/>
    <mergeCell ref="B21:J21"/>
    <mergeCell ref="B23:J23"/>
    <mergeCell ref="B25:J25"/>
    <mergeCell ref="B27:J27"/>
    <mergeCell ref="B29:J29"/>
    <mergeCell ref="B30:J30"/>
    <mergeCell ref="B31:J31"/>
    <mergeCell ref="B32:J32"/>
    <mergeCell ref="B33:J33"/>
    <mergeCell ref="B35:J35"/>
    <mergeCell ref="B37:J37"/>
    <mergeCell ref="B39:J39"/>
    <mergeCell ref="B41:J41"/>
    <mergeCell ref="B43:J43"/>
    <mergeCell ref="B45:J45"/>
    <mergeCell ref="B47:J47"/>
    <mergeCell ref="B49:J49"/>
  </mergeCells>
  <printOptions/>
  <pageMargins left="0.56" right="0.08" top="0.58" bottom="0.23" header="0.26" footer="0.17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anastasiyamv</cp:lastModifiedBy>
  <cp:lastPrinted>2019-01-23T13:59:02Z</cp:lastPrinted>
  <dcterms:created xsi:type="dcterms:W3CDTF">2001-11-26T13:20:25Z</dcterms:created>
  <dcterms:modified xsi:type="dcterms:W3CDTF">2019-04-22T08:28:57Z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1049-10.2.0.7587</vt:lpwstr>
  </property>
  <property fmtid="{D5CDD505-2E9C-101B-9397-08002B2CF9AE}" pid="4" name="_AdHocReviewCycle">
    <vt:i4>1297781251</vt:i4>
  </property>
  <property fmtid="{D5CDD505-2E9C-101B-9397-08002B2CF9AE}" pid="5" name="_NewReviewCyc">
    <vt:lpwstr/>
  </property>
  <property fmtid="{D5CDD505-2E9C-101B-9397-08002B2CF9AE}" pid="6" name="_EmailSubje">
    <vt:lpwstr/>
  </property>
  <property fmtid="{D5CDD505-2E9C-101B-9397-08002B2CF9AE}" pid="7" name="_AuthorEma">
    <vt:lpwstr>olganm@main.beltelecom.by</vt:lpwstr>
  </property>
  <property fmtid="{D5CDD505-2E9C-101B-9397-08002B2CF9AE}" pid="8" name="_AuthorEmailDisplayNa">
    <vt:lpwstr>Ольга Николаева</vt:lpwstr>
  </property>
</Properties>
</file>